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uskcws002\sdg\Add-On_Programs\ECOC\"/>
    </mc:Choice>
  </mc:AlternateContent>
  <xr:revisionPtr revIDLastSave="0" documentId="13_ncr:1_{C5902EBE-0BA0-48A2-B332-248AB215462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trona 1" sheetId="6" r:id="rId1"/>
    <sheet name="Strona 2" sheetId="8" r:id="rId2"/>
  </sheets>
  <externalReferences>
    <externalReference r:id="rId3"/>
  </externalReferences>
  <definedNames>
    <definedName name="_lab1" localSheetId="1">'[1]Front page'!#REF!</definedName>
    <definedName name="_lab1">'Strona 1'!$CK$74</definedName>
    <definedName name="_lab2" localSheetId="1">'[1]Front page'!#REF!</definedName>
    <definedName name="_lab2">'Strona 1'!$CK$75</definedName>
    <definedName name="_qty1" localSheetId="1">'[1]Front page'!#REF!</definedName>
    <definedName name="_qty1">'Strona 1'!$BO$47</definedName>
    <definedName name="_qty2" localSheetId="1">'[1]Front page'!#REF!</definedName>
    <definedName name="_qty2">'Strona 1'!$BO$48</definedName>
    <definedName name="Analyses">'Strona 1'!$W$17:$AT$22</definedName>
    <definedName name="AnalysesSelection">'Strona 1'!$W$25:$AT$46</definedName>
    <definedName name="bEmail1" localSheetId="1">'[1]Front page'!$CG$14</definedName>
    <definedName name="bEmail1">'Strona 1'!$CG$14</definedName>
    <definedName name="bEmail2" localSheetId="1">'[1]Front page'!$CG$15</definedName>
    <definedName name="bEmail2">'Strona 1'!$CG$15</definedName>
    <definedName name="bEmail3" localSheetId="1">'[1]Front page'!$CG$16</definedName>
    <definedName name="bEmail3">'Strona 1'!$CG$16</definedName>
    <definedName name="bEmail4" localSheetId="1">'[1]Front page'!$CG$17</definedName>
    <definedName name="bEmail4">'Strona 1'!$CG$17</definedName>
    <definedName name="bEmail5" localSheetId="1">'[1]Front page'!$CG$18</definedName>
    <definedName name="bEmail5">'Strona 1'!$CG$18</definedName>
    <definedName name="bExcel1" localSheetId="1">'[1]Front page'!$CG$19</definedName>
    <definedName name="bExcel1">'Strona 1'!$CG$19</definedName>
    <definedName name="bExcel2" localSheetId="1">'[1]Front page'!$CG$20</definedName>
    <definedName name="bExcel2">'Strona 1'!$CG$20</definedName>
    <definedName name="bExcel3" localSheetId="1">'[1]Front page'!$CG$21</definedName>
    <definedName name="bExcel3">'Strona 1'!$CG$21</definedName>
    <definedName name="bExcel4" localSheetId="1">'[1]Front page'!$CG$22</definedName>
    <definedName name="bExcel4">'Strona 1'!$CG$22</definedName>
    <definedName name="bExcel5" localSheetId="1">'[1]Front page'!$CG$23</definedName>
    <definedName name="bExcel5">'Strona 1'!$CG$23</definedName>
    <definedName name="bfaEmail1" localSheetId="1">'[1]Front page'!$CG$25</definedName>
    <definedName name="bfaEmail1">'Strona 1'!$CG$25</definedName>
    <definedName name="bfaPrint1" localSheetId="1">'[1]Front page'!$CG$24</definedName>
    <definedName name="bfaPrint1">'Strona 1'!$CG$24</definedName>
    <definedName name="BottlesCount">'Strona 1'!$BG$25:$BI$46</definedName>
    <definedName name="bPrint1">'Strona 1'!$CG$9</definedName>
    <definedName name="bPrint2">'Strona 1'!$CG$10</definedName>
    <definedName name="bPrint3">'Strona 1'!$CG$11</definedName>
    <definedName name="bPrint4">'Strona 1'!$CG$12</definedName>
    <definedName name="bPrint5">'Strona 1'!$CG$13</definedName>
    <definedName name="COA_Contacts">'Strona 1'!$AX$11:$BS$14</definedName>
    <definedName name="COA_Email1">'Strona 1'!$AX$11</definedName>
    <definedName name="COA_Email2">'Strona 1'!$AX$12</definedName>
    <definedName name="COA_Email3">'Strona 1'!$AX$13</definedName>
    <definedName name="COA_Email4">'Strona 1'!$AX$14</definedName>
    <definedName name="COA_Email5">'Strona 1'!$AX$15</definedName>
    <definedName name="company_code">'Strona 1'!$BR$7</definedName>
    <definedName name="company_name">'Strona 1'!$AY$7</definedName>
    <definedName name="ContactAddress">'Strona 1'!$AY$9</definedName>
    <definedName name="ContactPerson">'Strona 1'!$AY$8</definedName>
    <definedName name="ContactPhone">'Strona 1'!$AY$10:$BS$10</definedName>
    <definedName name="cooler_temp">'Strona 1'!$BE$52</definedName>
    <definedName name="COSTCENTRE" localSheetId="1">'[1]Front page'!$CI$7:$CI$70</definedName>
    <definedName name="COSTCENTRE">'Strona 1'!$CI$7:$CI$71</definedName>
    <definedName name="COSTCENTRE_TAB" localSheetId="1">'[1]Front page'!$CI$6:$CK$70</definedName>
    <definedName name="COSTCENTRE_TAB">'Strona 1'!$CI$6:$CK$71</definedName>
    <definedName name="department1" localSheetId="1">'[1]Front page'!#REF!</definedName>
    <definedName name="department1">'Strona 1'!$CJ$74</definedName>
    <definedName name="department2" localSheetId="1">'[1]Front page'!#REF!</definedName>
    <definedName name="department2">'Strona 1'!$CJ$75</definedName>
    <definedName name="ExpressClientDate" localSheetId="1">'[1]Front page'!$CG$8</definedName>
    <definedName name="ExpressClientDate">'Strona 1'!$CG$8</definedName>
    <definedName name="ExpressDate">'Strona 1'!$O$21</definedName>
    <definedName name="INV_CompanyAddress">'Strona 1'!$AZ$21</definedName>
    <definedName name="INV_CompanyName">'Strona 1'!$AX$18</definedName>
    <definedName name="INV_ContactPerson">'Strona 1'!$AY$19</definedName>
    <definedName name="INV_Email1">'Strona 1'!$AX$22</definedName>
    <definedName name="InvoicePlace1" localSheetId="1">'[1]Front page'!#REF!</definedName>
    <definedName name="InvoicePlace1">'Strona 1'!$AU$47</definedName>
    <definedName name="InvoicePlace2" localSheetId="1">'[1]Front page'!#REF!</definedName>
    <definedName name="InvoicePlace2">'Strona 1'!$AU$48</definedName>
    <definedName name="itemdesc1" localSheetId="1">'[1]Front page'!#REF!</definedName>
    <definedName name="itemdesc1">'Strona 1'!$AZ$47</definedName>
    <definedName name="itemdesc2" localSheetId="1">'[1]Front page'!#REF!</definedName>
    <definedName name="itemdesc2">'Strona 1'!$AZ$48</definedName>
    <definedName name="matrix">'Strona 1'!$AU$25:$AW$46</definedName>
    <definedName name="_xlnm.Print_Area" localSheetId="0">'Strona 1'!$A$1:$BS$59</definedName>
    <definedName name="_xlnm.Print_Area" localSheetId="1">'Strona 2'!$A$1:$O$37</definedName>
    <definedName name="OfferCountry">'Strona 1'!$G$15</definedName>
    <definedName name="OfferNumber">'Strona 1'!$M$15</definedName>
    <definedName name="OfferVersion">'Strona 1'!$O$15</definedName>
    <definedName name="OfferYear">'Strona 1'!$K$15</definedName>
    <definedName name="OfficeNumber">'Strona 1'!$I$15</definedName>
    <definedName name="OrderNumber">'Strona 1'!$G$16</definedName>
    <definedName name="ProjectName">'Strona 1'!$F$14</definedName>
    <definedName name="Remarks_1">'Strona 1'!$BJ$25:$BL$46</definedName>
    <definedName name="Remarks_2">'Strona 1'!$BM$25:$BS$46</definedName>
    <definedName name="SampleList">'Strona 1'!$C$25:$V$46</definedName>
    <definedName name="SamplerName">'Strona 1'!$G$17</definedName>
    <definedName name="SamplingDate">'Strona 1'!$AX$25:$BC$46</definedName>
    <definedName name="SamplingPlace">'Strona 1'!$G$18</definedName>
    <definedName name="SamplingReport">'Strona 1'!$K$48</definedName>
    <definedName name="SamplingTime">'Strona 1'!$BD$25:$BF$46</definedName>
    <definedName name="StandardClientDate" localSheetId="1">'[1]Front page'!$CG$7</definedName>
    <definedName name="StandardClientDate">'Strona 1'!$CG$7</definedName>
    <definedName name="StorageConditions">'Strona 1'!$H$19</definedName>
    <definedName name="unitprice1" localSheetId="1">'[1]Front page'!#REF!</definedName>
    <definedName name="unitprice1">'Strona 1'!$BR$47</definedName>
    <definedName name="unitprice2" localSheetId="1">'[1]Front page'!#REF!</definedName>
    <definedName name="unitprice2">'Strona 1'!$BR$48</definedName>
    <definedName name="waybill">'Strona 1'!$BS$1</definedName>
    <definedName name="wo_comment1" localSheetId="1">'[1]Front page'!#REF!</definedName>
    <definedName name="wo_comment1">'Strona 1'!$AF$47</definedName>
    <definedName name="wo_comment2" localSheetId="1">'[1]Front page'!#REF!</definedName>
    <definedName name="wo_comment2">'Strona 1'!$AF$48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75" i="6" l="1"/>
  <c r="CK75" i="6"/>
  <c r="CI74" i="6"/>
  <c r="CK74" i="6" s="1"/>
  <c r="CJ75" i="6"/>
  <c r="CJ74" i="6" l="1"/>
</calcChain>
</file>

<file path=xl/sharedStrings.xml><?xml version="1.0" encoding="utf-8"?>
<sst xmlns="http://schemas.openxmlformats.org/spreadsheetml/2006/main" count="379" uniqueCount="284">
  <si>
    <t>ALS</t>
  </si>
  <si>
    <t>ID #</t>
  </si>
  <si>
    <t xml:space="preserve">  </t>
  </si>
  <si>
    <t>Email 1</t>
  </si>
  <si>
    <t>Email 2</t>
  </si>
  <si>
    <t>z</t>
  </si>
  <si>
    <t>Telefon</t>
  </si>
  <si>
    <t xml:space="preserve">(b)
</t>
  </si>
  <si>
    <t>Email 3</t>
  </si>
  <si>
    <t>Email 4</t>
  </si>
  <si>
    <t>standardní termín</t>
  </si>
  <si>
    <t>expresní termín</t>
  </si>
  <si>
    <t>Tisk 1</t>
  </si>
  <si>
    <t>Tisk 2</t>
  </si>
  <si>
    <t>Tisk 3</t>
  </si>
  <si>
    <t>Tisk 4</t>
  </si>
  <si>
    <t>Excel 1</t>
  </si>
  <si>
    <t>Excel 2</t>
  </si>
  <si>
    <t>Excel 3</t>
  </si>
  <si>
    <t>Excel 4</t>
  </si>
  <si>
    <t>nastavení zaškrtávacích polí</t>
  </si>
  <si>
    <t>Email 5</t>
  </si>
  <si>
    <t>Excel 5</t>
  </si>
  <si>
    <t>Tisk 5</t>
  </si>
  <si>
    <t>Fa Tisk</t>
  </si>
  <si>
    <t>Fa Email</t>
  </si>
  <si>
    <t>COSTCENTRE</t>
  </si>
  <si>
    <t>10200</t>
  </si>
  <si>
    <t>10311</t>
  </si>
  <si>
    <t>10312</t>
  </si>
  <si>
    <t>10313</t>
  </si>
  <si>
    <t>10315</t>
  </si>
  <si>
    <t>10321</t>
  </si>
  <si>
    <t>10322</t>
  </si>
  <si>
    <t>10323</t>
  </si>
  <si>
    <t>10325</t>
  </si>
  <si>
    <t>10327</t>
  </si>
  <si>
    <t>10331</t>
  </si>
  <si>
    <t>10332</t>
  </si>
  <si>
    <t>10333</t>
  </si>
  <si>
    <t>10334</t>
  </si>
  <si>
    <t>10335</t>
  </si>
  <si>
    <t>10336</t>
  </si>
  <si>
    <t>10337</t>
  </si>
  <si>
    <t>10341</t>
  </si>
  <si>
    <t>10342</t>
  </si>
  <si>
    <t>10343</t>
  </si>
  <si>
    <t>10344</t>
  </si>
  <si>
    <t>10345</t>
  </si>
  <si>
    <t>10346</t>
  </si>
  <si>
    <t>10347</t>
  </si>
  <si>
    <t>10348</t>
  </si>
  <si>
    <t>10361</t>
  </si>
  <si>
    <t>10363</t>
  </si>
  <si>
    <t>11315</t>
  </si>
  <si>
    <t>12314</t>
  </si>
  <si>
    <t>12316</t>
  </si>
  <si>
    <t>12317</t>
  </si>
  <si>
    <t>12318</t>
  </si>
  <si>
    <t>15350</t>
  </si>
  <si>
    <t>21314</t>
  </si>
  <si>
    <t>21315</t>
  </si>
  <si>
    <t>21318</t>
  </si>
  <si>
    <t>30311</t>
  </si>
  <si>
    <t>30312</t>
  </si>
  <si>
    <t>30314</t>
  </si>
  <si>
    <t>30315</t>
  </si>
  <si>
    <t>30319</t>
  </si>
  <si>
    <t>30322</t>
  </si>
  <si>
    <t>30362</t>
  </si>
  <si>
    <t>30366</t>
  </si>
  <si>
    <t>30371</t>
  </si>
  <si>
    <t>32311</t>
  </si>
  <si>
    <t>32318</t>
  </si>
  <si>
    <t>35311</t>
  </si>
  <si>
    <t>35315</t>
  </si>
  <si>
    <t>35318</t>
  </si>
  <si>
    <t>40314</t>
  </si>
  <si>
    <t>40315</t>
  </si>
  <si>
    <t>40318</t>
  </si>
  <si>
    <t>45311</t>
  </si>
  <si>
    <t>45315</t>
  </si>
  <si>
    <t>45318</t>
  </si>
  <si>
    <t>50315</t>
  </si>
  <si>
    <t>55315</t>
  </si>
  <si>
    <t>60200</t>
  </si>
  <si>
    <t>DEPARTMENT</t>
  </si>
  <si>
    <t>LAB</t>
  </si>
  <si>
    <t>Administration</t>
  </si>
  <si>
    <t>BO</t>
  </si>
  <si>
    <t>Client Sampling</t>
  </si>
  <si>
    <t>Helpdesk</t>
  </si>
  <si>
    <t>CB</t>
  </si>
  <si>
    <t>CS</t>
  </si>
  <si>
    <t>Ecotoxicology&amp;Prep</t>
  </si>
  <si>
    <t>Industrial Testing</t>
  </si>
  <si>
    <t>Login/Receiving</t>
  </si>
  <si>
    <t>Logistics</t>
  </si>
  <si>
    <t>Prep</t>
  </si>
  <si>
    <t>Projects</t>
  </si>
  <si>
    <t>Radiology</t>
  </si>
  <si>
    <t>Wet-Chem</t>
  </si>
  <si>
    <t>F&amp;P Admin</t>
  </si>
  <si>
    <t>FP</t>
  </si>
  <si>
    <t>F&amp;P Chem 1</t>
  </si>
  <si>
    <t>F&amp;P Chem 2</t>
  </si>
  <si>
    <t>F&amp;P Chem 3</t>
  </si>
  <si>
    <t>F&amp;P Help desk</t>
  </si>
  <si>
    <t>F&amp;P Logistic</t>
  </si>
  <si>
    <t>F&amp;P Microbiology</t>
  </si>
  <si>
    <t>F&amp;P Trading</t>
  </si>
  <si>
    <t>HR</t>
  </si>
  <si>
    <t>LB</t>
  </si>
  <si>
    <t>LV</t>
  </si>
  <si>
    <t>Sample Logistic</t>
  </si>
  <si>
    <t>OS</t>
  </si>
  <si>
    <t>HRMS</t>
  </si>
  <si>
    <t>PA</t>
  </si>
  <si>
    <t>PL</t>
  </si>
  <si>
    <t>Asbestos</t>
  </si>
  <si>
    <t>PR</t>
  </si>
  <si>
    <t>Central Prep</t>
  </si>
  <si>
    <t>CHEM1</t>
  </si>
  <si>
    <t>CHEM2</t>
  </si>
  <si>
    <t>Client Support</t>
  </si>
  <si>
    <t>Committing</t>
  </si>
  <si>
    <t>Express Administration</t>
  </si>
  <si>
    <t>Extraction Prep-Enviro</t>
  </si>
  <si>
    <t>Extraction Prep-F&amp;P</t>
  </si>
  <si>
    <t>FTIR</t>
  </si>
  <si>
    <t>GC</t>
  </si>
  <si>
    <t>GCMS</t>
  </si>
  <si>
    <t>HPLC</t>
  </si>
  <si>
    <t>LCMS</t>
  </si>
  <si>
    <t>Metal</t>
  </si>
  <si>
    <t>Sampling - Hydrotesting</t>
  </si>
  <si>
    <t>Standards</t>
  </si>
  <si>
    <t>Trading</t>
  </si>
  <si>
    <t>Tribology</t>
  </si>
  <si>
    <t>Volatiles</t>
  </si>
  <si>
    <t>WA</t>
  </si>
  <si>
    <t>Selected</t>
  </si>
  <si>
    <t>Department</t>
  </si>
  <si>
    <t>Lab</t>
  </si>
  <si>
    <t>+200 %</t>
  </si>
  <si>
    <t>+100 %</t>
  </si>
  <si>
    <t>+50 %</t>
  </si>
  <si>
    <t>+30 %</t>
  </si>
  <si>
    <t>Podpis:</t>
  </si>
  <si>
    <t>Podpis</t>
  </si>
  <si>
    <t>-</t>
  </si>
  <si>
    <t>Analiza 1</t>
  </si>
  <si>
    <t>Analiza 2</t>
  </si>
  <si>
    <t>Analiza 3</t>
  </si>
  <si>
    <t>Analiza 4</t>
  </si>
  <si>
    <t>Analiza 5</t>
  </si>
  <si>
    <t>Analiza 6</t>
  </si>
  <si>
    <t>Analiza 7</t>
  </si>
  <si>
    <t>Analiza 8</t>
  </si>
  <si>
    <t>Analiza 9</t>
  </si>
  <si>
    <t>Analiza 10</t>
  </si>
  <si>
    <t>Analiza 11</t>
  </si>
  <si>
    <t>Analiza 12</t>
  </si>
  <si>
    <t xml:space="preserve">NIE WYPEŁNIAĆ     NIE WYPEŁNIAĆ     NIE WYPEŁNIAĆ     NIE WYPEŁNIAĆ     NIE WYPEŁNIAĆ                         </t>
  </si>
  <si>
    <t>ZAMÓWIENIE - PROTOKÓŁ PRZEKAZANIA</t>
  </si>
  <si>
    <t>Strona</t>
  </si>
  <si>
    <t>KOD ANALIZY  (NAZWA ANALIZY)      (Patrz druga strona, punkt 9)</t>
  </si>
  <si>
    <t>ZAMAWIAJĄCY: DANE KONTAKTOWE I DO KORESPONDENCJI (Patrz druga strona, punkt 1)</t>
  </si>
  <si>
    <t>Firma/Nazwisko</t>
  </si>
  <si>
    <t>Siedzib/Adres</t>
  </si>
  <si>
    <t>E-mail 1</t>
  </si>
  <si>
    <t>E-mail 2</t>
  </si>
  <si>
    <t>E-mail 3</t>
  </si>
  <si>
    <t>E-mail 4</t>
  </si>
  <si>
    <t>E-mail 5</t>
  </si>
  <si>
    <t>ADRES DO FAKTUROWANIA - jeżeli różni się od kontaktowego (Patrz druga strona, punkt 2)</t>
  </si>
  <si>
    <t>MATRYCA
(a)</t>
  </si>
  <si>
    <t>PRÓBKOWANIE</t>
  </si>
  <si>
    <t>Liczba pojemników</t>
  </si>
  <si>
    <t>Data</t>
  </si>
  <si>
    <t>Czas</t>
  </si>
  <si>
    <t>Adres do fakturowania</t>
  </si>
  <si>
    <t>Zmiana danych kontaktowych *</t>
  </si>
  <si>
    <t>Osoba kontaktowa</t>
  </si>
  <si>
    <t>Nazwa firmy</t>
  </si>
  <si>
    <t xml:space="preserve"> * w przypadku "tak" skontaktujemy się z Państwem</t>
  </si>
  <si>
    <t>Nie</t>
  </si>
  <si>
    <t>Tak</t>
  </si>
  <si>
    <t>ŚWIADCZĄCY USŁUGĘ</t>
  </si>
  <si>
    <t>INFORMACJE KONTAKTOWE</t>
  </si>
  <si>
    <t>Nazwa projektu</t>
  </si>
  <si>
    <t>Numer oferty</t>
  </si>
  <si>
    <t>Numer zamówienia</t>
  </si>
  <si>
    <t>Nazwisko pobierającego próbki</t>
  </si>
  <si>
    <t>Miejsce pobierania próbek</t>
  </si>
  <si>
    <t>Szczególne warunki przechowywania</t>
  </si>
  <si>
    <t>Ekspresowy termin wykonania?</t>
  </si>
  <si>
    <t xml:space="preserve">  Standardowy termin (7-10 dni roboczych)</t>
  </si>
  <si>
    <t xml:space="preserve">  Termin ekspresowy</t>
  </si>
  <si>
    <t>(Dopłata ekspresowa, czytaj zalecenia do wypełniania)</t>
  </si>
  <si>
    <t>INFORMACJE O PROJEKCIE      (Patrz zlecenie, strona punkt 3-7)</t>
  </si>
  <si>
    <t>Zamawiający:</t>
  </si>
  <si>
    <t>Data i czas wypełnienia przez zamawiającego:</t>
  </si>
  <si>
    <t>NIE WYPEŁNIAĆ     NIE WYPEŁNIAĆ     NIE WYPEŁNIAĆ     NIE WYPEŁNIAĆ     NIE WYPEŁNIAĆ        NIE WYPEŁNIAĆ         NIE WYPEŁNIAĆ     NIE WYPEŁNIAĆ     NIE WYPEŁNIAĆ     NIE WYPEŁNIAĆ     NIE WYPEŁNIAĆ</t>
  </si>
  <si>
    <t>Pieczęć PP  (nieobowiązkowa)</t>
  </si>
  <si>
    <t>Nienaruszona</t>
  </si>
  <si>
    <t>Naruszona</t>
  </si>
  <si>
    <t>Nie zastosowana</t>
  </si>
  <si>
    <t>Przyjęcie do laboratorium</t>
  </si>
  <si>
    <t>Data i czas</t>
  </si>
  <si>
    <t>Zlecił</t>
  </si>
  <si>
    <t>Informacje nieobowiązkowe</t>
  </si>
  <si>
    <t>Godzin ponad 8°C</t>
  </si>
  <si>
    <t>Temperatura przy doręczeniu</t>
  </si>
  <si>
    <t>Stan dostawy</t>
  </si>
  <si>
    <r>
      <t xml:space="preserve">a) </t>
    </r>
    <r>
      <rPr>
        <b/>
        <sz val="8"/>
        <rFont val="Lucida Sans Unicode"/>
        <family val="2"/>
        <charset val="238"/>
      </rPr>
      <t>V</t>
    </r>
    <r>
      <rPr>
        <sz val="8"/>
        <rFont val="Lucida Sans Unicode"/>
        <family val="2"/>
        <charset val="238"/>
      </rPr>
      <t xml:space="preserve"> (woda), </t>
    </r>
    <r>
      <rPr>
        <b/>
        <sz val="8"/>
        <rFont val="Lucida Sans Unicode"/>
        <family val="2"/>
        <charset val="238"/>
      </rPr>
      <t>PV</t>
    </r>
    <r>
      <rPr>
        <sz val="8"/>
        <rFont val="Lucida Sans Unicode"/>
        <family val="2"/>
        <charset val="238"/>
      </rPr>
      <t xml:space="preserve"> (Woda pitna), </t>
    </r>
    <r>
      <rPr>
        <b/>
        <sz val="8"/>
        <rFont val="Lucida Sans Unicode"/>
        <family val="2"/>
        <charset val="238"/>
      </rPr>
      <t>RV</t>
    </r>
    <r>
      <rPr>
        <sz val="8"/>
        <rFont val="Lucida Sans Unicode"/>
        <family val="2"/>
        <charset val="238"/>
      </rPr>
      <t xml:space="preserve"> (Woda powierzchniowa), </t>
    </r>
    <r>
      <rPr>
        <b/>
        <sz val="8"/>
        <rFont val="Lucida Sans Unicode"/>
        <family val="2"/>
        <charset val="238"/>
      </rPr>
      <t>ZV</t>
    </r>
    <r>
      <rPr>
        <sz val="8"/>
        <rFont val="Lucida Sans Unicode"/>
        <family val="2"/>
        <charset val="238"/>
      </rPr>
      <t xml:space="preserve"> (Woda podziemna), </t>
    </r>
    <r>
      <rPr>
        <b/>
        <sz val="8"/>
        <rFont val="Lucida Sans Unicode"/>
        <family val="2"/>
        <charset val="238"/>
      </rPr>
      <t>OV</t>
    </r>
    <r>
      <rPr>
        <sz val="8"/>
        <rFont val="Lucida Sans Unicode"/>
        <family val="2"/>
        <charset val="238"/>
      </rPr>
      <t xml:space="preserve"> (Ścieki), </t>
    </r>
    <r>
      <rPr>
        <b/>
        <sz val="8"/>
        <rFont val="Lucida Sans Unicode"/>
        <family val="2"/>
        <charset val="238"/>
      </rPr>
      <t>OV-P</t>
    </r>
    <r>
      <rPr>
        <sz val="8"/>
        <rFont val="Lucida Sans Unicode"/>
        <family val="2"/>
        <charset val="238"/>
      </rPr>
      <t xml:space="preserve"> (Ścieki - próbka zwykła), </t>
    </r>
    <r>
      <rPr>
        <b/>
        <sz val="8"/>
        <rFont val="Lucida Sans Unicode"/>
        <family val="2"/>
        <charset val="238"/>
      </rPr>
      <t>OV-S</t>
    </r>
    <r>
      <rPr>
        <sz val="8"/>
        <rFont val="Lucida Sans Unicode"/>
        <family val="2"/>
        <charset val="238"/>
      </rPr>
      <t xml:space="preserve"> (Ścieki - próbka mieszana), </t>
    </r>
    <r>
      <rPr>
        <b/>
        <sz val="8"/>
        <rFont val="Lucida Sans Unicode"/>
        <family val="2"/>
        <charset val="238"/>
      </rPr>
      <t>IV</t>
    </r>
    <r>
      <rPr>
        <sz val="8"/>
        <rFont val="Lucida Sans Unicode"/>
        <family val="2"/>
        <charset val="238"/>
      </rPr>
      <t xml:space="preserve"> (Woda przemysłowa /ciecz), </t>
    </r>
    <r>
      <rPr>
        <b/>
        <sz val="8"/>
        <rFont val="Lucida Sans Unicode"/>
        <family val="2"/>
        <charset val="238"/>
      </rPr>
      <t>BV</t>
    </r>
    <r>
      <rPr>
        <sz val="8"/>
        <rFont val="Lucida Sans Unicode"/>
        <family val="2"/>
        <charset val="238"/>
      </rPr>
      <t xml:space="preserve"> (Woda z basenu), </t>
    </r>
    <r>
      <rPr>
        <b/>
        <sz val="8"/>
        <rFont val="Lucida Sans Unicode"/>
        <family val="2"/>
        <charset val="238"/>
      </rPr>
      <t>TV</t>
    </r>
    <r>
      <rPr>
        <sz val="8"/>
        <rFont val="Lucida Sans Unicode"/>
        <family val="2"/>
        <charset val="238"/>
      </rPr>
      <t xml:space="preserve"> (Ciepła woda), </t>
    </r>
    <r>
      <rPr>
        <b/>
        <sz val="8"/>
        <rFont val="Lucida Sans Unicode"/>
        <family val="2"/>
        <charset val="238"/>
      </rPr>
      <t>Z</t>
    </r>
    <r>
      <rPr>
        <sz val="8"/>
        <rFont val="Lucida Sans Unicode"/>
        <family val="2"/>
        <charset val="238"/>
      </rPr>
      <t xml:space="preserve"> Grunt), </t>
    </r>
    <r>
      <rPr>
        <b/>
        <sz val="8"/>
        <rFont val="Lucida Sans Unicode"/>
        <family val="2"/>
        <charset val="238"/>
      </rPr>
      <t>K</t>
    </r>
    <r>
      <rPr>
        <sz val="8"/>
        <rFont val="Lucida Sans Unicode"/>
        <family val="2"/>
        <charset val="238"/>
      </rPr>
      <t xml:space="preserve"> (Szlam), </t>
    </r>
    <r>
      <rPr>
        <b/>
        <sz val="8"/>
        <rFont val="Lucida Sans Unicode"/>
        <family val="2"/>
        <charset val="238"/>
      </rPr>
      <t>O</t>
    </r>
    <r>
      <rPr>
        <sz val="8"/>
        <rFont val="Lucida Sans Unicode"/>
        <family val="2"/>
        <charset val="238"/>
      </rPr>
      <t xml:space="preserve"> (Odpad), </t>
    </r>
    <r>
      <rPr>
        <b/>
        <sz val="8"/>
        <rFont val="Lucida Sans Unicode"/>
        <family val="2"/>
        <charset val="238"/>
      </rPr>
      <t>SE</t>
    </r>
    <r>
      <rPr>
        <sz val="8"/>
        <rFont val="Lucida Sans Unicode"/>
        <family val="2"/>
        <charset val="238"/>
      </rPr>
      <t xml:space="preserve"> (Osad), </t>
    </r>
    <r>
      <rPr>
        <b/>
        <sz val="8"/>
        <rFont val="Lucida Sans Unicode"/>
        <family val="2"/>
        <charset val="238"/>
      </rPr>
      <t>BM</t>
    </r>
    <r>
      <rPr>
        <sz val="8"/>
        <rFont val="Lucida Sans Unicode"/>
        <family val="2"/>
        <charset val="238"/>
      </rPr>
      <t xml:space="preserve"> (Materiały budowlane),</t>
    </r>
  </si>
  <si>
    <r>
      <rPr>
        <b/>
        <sz val="8"/>
        <rFont val="Lucida Sans Unicode"/>
        <family val="2"/>
        <charset val="238"/>
      </rPr>
      <t>E</t>
    </r>
    <r>
      <rPr>
        <sz val="8"/>
        <rFont val="Lucida Sans Unicode"/>
        <family val="2"/>
        <charset val="238"/>
      </rPr>
      <t xml:space="preserve"> (Emisja), </t>
    </r>
    <r>
      <rPr>
        <b/>
        <sz val="8"/>
        <rFont val="Lucida Sans Unicode"/>
        <family val="2"/>
        <charset val="238"/>
      </rPr>
      <t>I</t>
    </r>
    <r>
      <rPr>
        <sz val="8"/>
        <rFont val="Lucida Sans Unicode"/>
        <family val="2"/>
        <charset val="238"/>
      </rPr>
      <t xml:space="preserve"> (Imisja), </t>
    </r>
    <r>
      <rPr>
        <b/>
        <sz val="8"/>
        <rFont val="Lucida Sans Unicode"/>
        <family val="2"/>
        <charset val="238"/>
      </rPr>
      <t>B</t>
    </r>
    <r>
      <rPr>
        <sz val="8"/>
        <rFont val="Lucida Sans Unicode"/>
        <family val="2"/>
        <charset val="238"/>
      </rPr>
      <t xml:space="preserve"> (Inne - podać)</t>
    </r>
  </si>
  <si>
    <r>
      <rPr>
        <b/>
        <sz val="12"/>
        <rFont val="Lucida Sans Unicode"/>
        <family val="2"/>
        <charset val="238"/>
      </rPr>
      <t>Zalecenia do wypełnienia protokołu przekazania</t>
    </r>
    <r>
      <rPr>
        <sz val="12"/>
        <rFont val="Lucida Sans Unicode"/>
        <family val="2"/>
        <charset val="238"/>
      </rPr>
      <t xml:space="preserve">
</t>
    </r>
  </si>
  <si>
    <t xml:space="preserve">Prosimy uważnie przeczytać następujące zalecenia do wypełnienia formularza. Poprawnie wypełniony formularz zapewnia, że laboratorium będzie postępować z próbkami zgodnie z Państwa specjalnymi wymaganiami. </t>
  </si>
  <si>
    <r>
      <t>1.</t>
    </r>
    <r>
      <rPr>
        <sz val="8"/>
        <rFont val="Lucida Sans Unicode"/>
        <family val="2"/>
        <charset val="238"/>
      </rPr>
      <t xml:space="preserve"> Wypełniamy nazwę klienta. Jeżeli nie doszło do jakiejś zmiany w adresie albo w innych danych kontaktowych, które są niezbędne do raportowania wyników (adres kontaktowy, osoba kontaktowa, telefon, e-mail) zaznaczamy okienko "Nie" w pozycji "Zmiana danych kontaktowych". W takim przypadku nie trzeba tych danych wypełniać - do raportowania wyników zostaną wykorzystane dane kontaktowe, które są zarejestrowane w systemie informacyjnym laboratorium. Jeżeli nastąpiła jakaś zmiana w danych kontaktowych, zaznaczamy "Tak" i wypełniamy wszystkie niezbędne dane (adres kontaktowy, osoba kontaktowa, telefon, e-mail). Nasz Dział obsługi klienta będzie się z Państwem kontaktować w celu sprawdzenia nowych danych.</t>
    </r>
  </si>
  <si>
    <r>
      <t>2.</t>
    </r>
    <r>
      <rPr>
        <sz val="8"/>
        <rFont val="Lucida Sans Unicode"/>
        <family val="2"/>
        <charset val="238"/>
      </rPr>
      <t xml:space="preserve"> Jeżeli nie doszło do zmiany adresu do fakturowania, zaznaczamy okienko "Nie" w pozycji "Zmiana danych kontaktowych". W takim przypadku nie trzeba tych danych wypełniać. Do wysłania faktury zostaną wykorzystane dane kontaktowe zapisane w systemie informacyjnym laboratorium. Jeżeli jednak doszło do zmiany adresu do fakturowania, zaznaczamy "Tak" i wypełniamy wszystkie niezbędne dane. Nasz Dział obsługi klienta będzie się z Państwem kontaktować w celu sprawdzenia nowych danych.</t>
    </r>
  </si>
  <si>
    <r>
      <t>3.</t>
    </r>
    <r>
      <rPr>
        <sz val="8"/>
        <rFont val="Lucida Sans Unicode"/>
        <family val="2"/>
        <charset val="238"/>
      </rPr>
      <t xml:space="preserve"> Podajemy nazwę projektu.</t>
    </r>
  </si>
  <si>
    <t xml:space="preserve">W przypadku niepełnego albo niepoprawnego wypełnienia formularza laboratorium nie gwarantuje wykonania analiz w wymaganym terminie i z wymaganą jakością. </t>
  </si>
  <si>
    <t xml:space="preserve">Prosimy zachować kopię formularza. </t>
  </si>
  <si>
    <t>Dopłaty ekspresowe:</t>
  </si>
  <si>
    <t>Tego samego dnia</t>
  </si>
  <si>
    <t>1 dzień roboczy</t>
  </si>
  <si>
    <t>2 dni robocze</t>
  </si>
  <si>
    <t>3 dni robocze</t>
  </si>
  <si>
    <t>Analiza 13</t>
  </si>
  <si>
    <t>Analiza 14</t>
  </si>
  <si>
    <t>Analiza 15</t>
  </si>
  <si>
    <t>Analiza 16</t>
  </si>
  <si>
    <t>Analiza 17</t>
  </si>
  <si>
    <t>Analiza 18</t>
  </si>
  <si>
    <t>Analiza 19</t>
  </si>
  <si>
    <t>Analiza 20</t>
  </si>
  <si>
    <t>Analiza 21</t>
  </si>
  <si>
    <t>Analiza 22</t>
  </si>
  <si>
    <t>Analiza 23</t>
  </si>
  <si>
    <t>Analiza 24</t>
  </si>
  <si>
    <t xml:space="preserve">ALS Poland Sp. z o.o. </t>
  </si>
  <si>
    <r>
      <t xml:space="preserve">NR ZLECENIA
</t>
    </r>
    <r>
      <rPr>
        <sz val="8"/>
        <rFont val="Lucida Sans Unicode"/>
        <family val="2"/>
      </rPr>
      <t>(nr wewnętrzny ALS Poland)</t>
    </r>
  </si>
  <si>
    <t>www.alsglobal.pl</t>
  </si>
  <si>
    <t>ZAZNACZYĆ WYMAGANE ANALIZY
(Patrz druga strona, punkt 9)</t>
  </si>
  <si>
    <t>NAZWA PRÓBKI
(Patrz zlecenie, strona punkt 7, maks. 50 znaków)</t>
  </si>
  <si>
    <t>UWAGI  (Patrz druga strona
punkt 10-14, maks. 50 znaków)</t>
  </si>
  <si>
    <t>Zatwierdził (dokonał przeglądu):</t>
  </si>
  <si>
    <r>
      <t xml:space="preserve">Podać niepewność pomiaru </t>
    </r>
    <r>
      <rPr>
        <b/>
        <sz val="7"/>
        <color rgb="FFFF0000"/>
        <rFont val="Lucida Sans Unicode"/>
        <family val="2"/>
        <charset val="238"/>
      </rPr>
      <t>(zaznaczyć "X" odpowiednie)</t>
    </r>
  </si>
  <si>
    <t>Przedstawienie stwierdzenia zgodności (zaznaczyć "X" odpowiednie)</t>
  </si>
  <si>
    <t>TAK</t>
  </si>
  <si>
    <t>NIE</t>
  </si>
  <si>
    <t xml:space="preserve">NIE </t>
  </si>
  <si>
    <t>NA UŻYTEK WŁASNY KLIENTA</t>
  </si>
  <si>
    <r>
      <t>OBSZAR REGULOWANY PRAWNIE</t>
    </r>
    <r>
      <rPr>
        <b/>
        <sz val="7"/>
        <color rgb="FFFF0000"/>
        <rFont val="Lucida Sans Unicode"/>
        <family val="2"/>
        <charset val="238"/>
      </rPr>
      <t xml:space="preserve"> (podstawa prawna podana w Ofercie badań laboratoryjnych)</t>
    </r>
  </si>
  <si>
    <r>
      <t>4.</t>
    </r>
    <r>
      <rPr>
        <sz val="8"/>
        <rFont val="Lucida Sans Unicode"/>
        <family val="2"/>
        <charset val="238"/>
      </rPr>
      <t xml:space="preserve"> Wypełniamy numer aktualnej oferty cenowej, na podstawie której zamówienie ma być fakturowane. Jeżeli nie mają Państwo numeru oferty cenowej, fakturowanie i inne warunki będą wynikać z Ogólnych warunków handlowych i zasad płatności oraz z cennika ALS. </t>
    </r>
  </si>
  <si>
    <r>
      <t xml:space="preserve">5. </t>
    </r>
    <r>
      <rPr>
        <sz val="8"/>
        <rFont val="Lucida Sans Unicode"/>
        <family val="2"/>
      </rPr>
      <t>W przypadku pobrania próbki przez klienta wpisuj</t>
    </r>
    <r>
      <rPr>
        <sz val="8"/>
        <rFont val="Lucida Sans Unicode"/>
        <family val="2"/>
        <charset val="238"/>
      </rPr>
      <t>emy nazwisko pobierającego. Jeżeli nie wypełnimy tych danych, na sprawozdaniu z badań w kolumnie "Pobierający próbki" będzie podane “brak danych“. W przypadku zlecenia pobierania próbek przez Laboratorium ALS Poland wpisujemy "ALS PL".</t>
    </r>
  </si>
  <si>
    <r>
      <t xml:space="preserve">6. </t>
    </r>
    <r>
      <rPr>
        <sz val="8"/>
        <rFont val="Lucida Sans Unicode"/>
        <family val="2"/>
        <charset val="238"/>
      </rPr>
      <t>Wypełniamy wymagany termin przekazania wyników. Standardowo wyniki są przekazywane w terminie do 7-10 dni roboczych po dostarczeniu próbek do ALS Poland. Jeżeli wymagają Państwo krótszego terminu dostarczenia, prosimy zaznaczyć opcję "Expres" i jednocześnie podać wymagany przez Państwa termin. W przypadku zamówień ekspresowych terminy dostawy są gwarantowane za odpowiednią dopłatą, patrz: tabela. Zamówienia ekspresowe można realizować tylko w przypadku, gdy umożliwia to technologiczny czas analizy; dlatego zamówienia ekspresowe prosimy konsultować z pracownikiem ALS przy składaniu zamówienia.</t>
    </r>
  </si>
  <si>
    <r>
      <t xml:space="preserve">7. </t>
    </r>
    <r>
      <rPr>
        <sz val="8"/>
        <rFont val="Lucida Sans Unicode"/>
        <family val="2"/>
        <charset val="238"/>
      </rPr>
      <t>Wypełniamy czytelnie nazwy próbek takie, jakie zamieszcone zostaną na sprawozdaniu z badań. Jeżeli mamy więcej próbek, stosujemy kolejny formularz. W takim przypadku numerujemy poszczególne formularze w prawym górnym rogu (1 z 2, 2 z 2, itp.). Nagłówka kolejnych formularzy nie trzeba już wypełniać.</t>
    </r>
  </si>
  <si>
    <r>
      <rPr>
        <b/>
        <sz val="8"/>
        <rFont val="Lucida Sans Unicode"/>
        <family val="2"/>
      </rPr>
      <t>8.</t>
    </r>
    <r>
      <rPr>
        <sz val="8"/>
        <rFont val="Lucida Sans Unicode"/>
        <family val="2"/>
      </rPr>
      <t xml:space="preserve"> Wpisujemy parametr zgodny z ofertą cenową lub inny opis charakteryzujacy analizę. </t>
    </r>
  </si>
  <si>
    <r>
      <t xml:space="preserve">9. </t>
    </r>
    <r>
      <rPr>
        <sz val="8"/>
        <rFont val="Lucida Sans Unicode"/>
        <family val="2"/>
        <charset val="238"/>
      </rPr>
      <t>Przy każdej próbce zaznaczamy krzyżykiem wymaganą analizę.</t>
    </r>
  </si>
  <si>
    <r>
      <t xml:space="preserve">10. </t>
    </r>
    <r>
      <rPr>
        <sz val="8"/>
        <rFont val="Lucida Sans Unicode"/>
        <family val="2"/>
        <charset val="238"/>
      </rPr>
      <t>Wybieramy matrycę próbki z wykazu w stopce formularza a)</t>
    </r>
  </si>
  <si>
    <r>
      <t xml:space="preserve">11. </t>
    </r>
    <r>
      <rPr>
        <sz val="8"/>
        <rFont val="Lucida Sans Unicode"/>
        <family val="2"/>
        <charset val="238"/>
      </rPr>
      <t>Wpisujemy datę i czas pobrania próbki  - jeżeli klient nie ustali daty i czasu pobrania próbki, laboratorium poda datę przyjęcia próbki do laboratorium, jako datę pobrania próbki.</t>
    </r>
  </si>
  <si>
    <r>
      <t>12.</t>
    </r>
    <r>
      <rPr>
        <sz val="8"/>
        <rFont val="Lucida Sans Unicode"/>
        <family val="2"/>
        <charset val="238"/>
      </rPr>
      <t xml:space="preserve"> Podajemy liczbę pojemników dla każdej próbki.</t>
    </r>
  </si>
  <si>
    <r>
      <t xml:space="preserve">13. </t>
    </r>
    <r>
      <rPr>
        <sz val="8"/>
        <rFont val="Lucida Sans Unicode"/>
        <family val="2"/>
        <charset val="238"/>
      </rPr>
      <t>Podajemy informacje o możliwych niebezpiecznych własnościach albo skażeniach próbki. Wybieramy kod z wykazu podanego w punkcie 16).</t>
    </r>
  </si>
  <si>
    <r>
      <t>14.</t>
    </r>
    <r>
      <rPr>
        <sz val="8"/>
        <rFont val="Lucida Sans Unicode"/>
        <family val="2"/>
        <charset val="238"/>
      </rPr>
      <t xml:space="preserve"> W razie potrzeby podajemy informacje dodatkowe o próbce. </t>
    </r>
  </si>
  <si>
    <r>
      <t xml:space="preserve">15. </t>
    </r>
    <r>
      <rPr>
        <sz val="8"/>
        <rFont val="Lucida Sans Unicode"/>
        <family val="2"/>
        <charset val="238"/>
      </rPr>
      <t>Podajemy datę wypełnienia formularza i podpisujemy formularz.</t>
    </r>
  </si>
  <si>
    <r>
      <t>16.</t>
    </r>
    <r>
      <rPr>
        <sz val="8"/>
        <rFont val="Lucida Sans Unicode"/>
        <family val="2"/>
        <charset val="238"/>
      </rPr>
      <t xml:space="preserve"> Substancjami z własnościami niebezpiecznymi  (LNV)są substancje:
</t>
    </r>
    <r>
      <rPr>
        <b/>
        <sz val="8"/>
        <rFont val="Lucida Sans Unicode"/>
        <family val="2"/>
        <charset val="238"/>
      </rPr>
      <t>F</t>
    </r>
    <r>
      <rPr>
        <sz val="8"/>
        <rFont val="Lucida Sans Unicode"/>
        <family val="2"/>
        <charset val="238"/>
      </rPr>
      <t xml:space="preserve"> - Palne, </t>
    </r>
    <r>
      <rPr>
        <b/>
        <sz val="8"/>
        <rFont val="Lucida Sans Unicode"/>
        <family val="2"/>
        <charset val="238"/>
      </rPr>
      <t>T</t>
    </r>
    <r>
      <rPr>
        <sz val="8"/>
        <rFont val="Lucida Sans Unicode"/>
        <family val="2"/>
        <charset val="238"/>
      </rPr>
      <t xml:space="preserve"> - Toksyczne, </t>
    </r>
    <r>
      <rPr>
        <b/>
        <sz val="8"/>
        <rFont val="Lucida Sans Unicode"/>
        <family val="2"/>
        <charset val="238"/>
      </rPr>
      <t>I</t>
    </r>
    <r>
      <rPr>
        <sz val="8"/>
        <rFont val="Lucida Sans Unicode"/>
        <family val="2"/>
        <charset val="238"/>
      </rPr>
      <t xml:space="preserve"> - Zakażające, </t>
    </r>
    <r>
      <rPr>
        <b/>
        <sz val="8"/>
        <rFont val="Lucida Sans Unicode"/>
        <family val="2"/>
        <charset val="238"/>
      </rPr>
      <t>Z</t>
    </r>
    <r>
      <rPr>
        <sz val="8"/>
        <rFont val="Lucida Sans Unicode"/>
        <family val="2"/>
        <charset val="238"/>
      </rPr>
      <t xml:space="preserve"> - Żrące, </t>
    </r>
    <r>
      <rPr>
        <b/>
        <sz val="8"/>
        <rFont val="Lucida Sans Unicode"/>
        <family val="2"/>
        <charset val="238"/>
      </rPr>
      <t>E</t>
    </r>
    <r>
      <rPr>
        <sz val="8"/>
        <rFont val="Lucida Sans Unicode"/>
        <family val="2"/>
        <charset val="238"/>
      </rPr>
      <t xml:space="preserve"> - Wybuchowe, </t>
    </r>
    <r>
      <rPr>
        <b/>
        <sz val="8"/>
        <rFont val="Lucida Sans Unicode"/>
        <family val="2"/>
        <charset val="238"/>
      </rPr>
      <t>O</t>
    </r>
    <r>
      <rPr>
        <sz val="8"/>
        <rFont val="Lucida Sans Unicode"/>
        <family val="2"/>
        <charset val="238"/>
      </rPr>
      <t xml:space="preserve"> - Utleniające, </t>
    </r>
    <r>
      <rPr>
        <b/>
        <sz val="8"/>
        <rFont val="Lucida Sans Unicode"/>
        <family val="2"/>
        <charset val="238"/>
      </rPr>
      <t>OPL</t>
    </r>
    <r>
      <rPr>
        <sz val="8"/>
        <rFont val="Lucida Sans Unicode"/>
        <family val="2"/>
        <charset val="238"/>
      </rPr>
      <t xml:space="preserve"> - Odurzające i psychotropowe, </t>
    </r>
    <r>
      <rPr>
        <b/>
        <sz val="8"/>
        <rFont val="Lucida Sans Unicode"/>
        <family val="2"/>
        <charset val="238"/>
      </rPr>
      <t>R</t>
    </r>
    <r>
      <rPr>
        <sz val="8"/>
        <rFont val="Lucida Sans Unicode"/>
        <family val="2"/>
        <charset val="238"/>
      </rPr>
      <t xml:space="preserve"> - Radioaktywne, </t>
    </r>
    <r>
      <rPr>
        <b/>
        <sz val="8"/>
        <rFont val="Lucida Sans Unicode"/>
        <family val="2"/>
        <charset val="238"/>
      </rPr>
      <t>D</t>
    </r>
    <r>
      <rPr>
        <sz val="8"/>
        <rFont val="Lucida Sans Unicode"/>
        <family val="2"/>
        <charset val="238"/>
      </rPr>
      <t xml:space="preserve"> - Drażniące, </t>
    </r>
    <r>
      <rPr>
        <b/>
        <sz val="8"/>
        <rFont val="Lucida Sans Unicode"/>
        <family val="2"/>
        <charset val="238"/>
      </rPr>
      <t>S</t>
    </r>
    <r>
      <rPr>
        <sz val="8"/>
        <rFont val="Lucida Sans Unicode"/>
        <family val="2"/>
        <charset val="238"/>
      </rPr>
      <t xml:space="preserve"> - Uczulające, </t>
    </r>
    <r>
      <rPr>
        <b/>
        <sz val="8"/>
        <rFont val="Lucida Sans Unicode"/>
        <family val="2"/>
        <charset val="238"/>
      </rPr>
      <t>CMR</t>
    </r>
    <r>
      <rPr>
        <sz val="8"/>
        <rFont val="Lucida Sans Unicode"/>
        <family val="2"/>
        <charset val="238"/>
      </rPr>
      <t xml:space="preserve"> - rakotwórcze, mutagenne, teratogenne, </t>
    </r>
    <r>
      <rPr>
        <b/>
        <sz val="8"/>
        <rFont val="Lucida Sans Unicode"/>
        <family val="2"/>
        <charset val="238"/>
      </rPr>
      <t>J</t>
    </r>
    <r>
      <rPr>
        <sz val="8"/>
        <rFont val="Lucida Sans Unicode"/>
        <family val="2"/>
        <charset val="238"/>
      </rPr>
      <t xml:space="preserve"> – Inne substancje niebezpieczne dla środowiska naturalnego, substancje, które przy kontakcie z wodą, uwalniają gazy palne albo trujące.</t>
    </r>
  </si>
  <si>
    <t>TEL +48 33 853 00 18</t>
  </si>
  <si>
    <t>Laboratorium, ul. Stalmacha 23</t>
  </si>
  <si>
    <t>43-430 Skoczów</t>
  </si>
  <si>
    <t>PO-3/F-6 wydanie 1 (29.03.2021)</t>
  </si>
  <si>
    <t>Proszę czytelnie wypełnić niniejszy formularz. Niepełny albo nieczytelny formularz może prowadzić do wstrzymania realizacji Państwa zlecenia. Używając tej formy  użytkownik przyjmuje do wiadomości i zgadza się z Ogólnymi Warunkami Świadczenia Usług podanymi na stronie internetowej firmy pod adresem:</t>
  </si>
  <si>
    <t>Dokumenty do pobrania | ALS Poland (alsglobal.pl)</t>
  </si>
  <si>
    <t>Cena za wykonanie analizy jest ustalona w ofercie cenowej wykonawcy, ważnej na dzień wysłania tego formularza zamówienia przez zamawiającego. Ceny podane w ofercie cenowej nie zawierają podatku od wartości dodanej, który zostanie doliczny przez usługodawcę zgodnie z obowiązującymi przepisami prawnymi. Zamawiający niniejszym zamówieniem wiążąco oświadcza, że zapoznał się z aktualną ofertą cenową usługodawcy i zgadza się bez wyjątku z podanymi cenami. Zamawiający podpisując to zamówienie/przekazanie próbek wiążąco potwierdza, że zapoznał się z aktualnym brzmieniem Ogólnych warunków handlowych i zasad płatności usługodawcy, opublikowanych na stronach internetowych usługodawcy www.alsglobal.pl, oraz zgadza sie na warunki umowy bez zastrzeżeń włączając w to porozumienie, iż w przypadku problemów technicznych, przepustowości oraz innych problemów lub przeszkód, dostawca usługi uprawniony jest do przeprowadzenia analiz u podwykonawcy (pod warunkiem, ze umowa nie przewiduje inaczej).</t>
  </si>
  <si>
    <t>CEL BADAŃ</t>
  </si>
  <si>
    <t>PODPISY      (Patrz zlecenie, strona punkt 15)</t>
  </si>
  <si>
    <r>
      <t xml:space="preserve">** Zasada podejmowania decyzji podczas stwierdzenia zgodności wyników z wymaganiami, została zaproponowana w </t>
    </r>
    <r>
      <rPr>
        <i/>
        <sz val="7"/>
        <color rgb="FFFF0000"/>
        <rFont val="Lucida Sans Unicode"/>
        <family val="2"/>
        <charset val="238"/>
      </rPr>
      <t>"Ofercie wraz ze stwierdzeniem zgodności", która stanowi integralną część zlecenia badań.</t>
    </r>
  </si>
  <si>
    <t>b) patrz druga strona, punkt 16), jeżeli parametr b) jest wypełniony, zamawiający wiążąco oświadcza, że nie chodzi o substancję o własnościach niebezpiecznych (LNV)</t>
  </si>
  <si>
    <t>PO-3/F-6 wydanie 2 (06.11.2023)</t>
  </si>
  <si>
    <t>TAK**</t>
  </si>
  <si>
    <t>info.pl@alsglobal.com</t>
  </si>
  <si>
    <t>Kod Klienta</t>
  </si>
  <si>
    <t>NIP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</si>
</sst>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###0000"/>
    <numFmt numFmtId="166" formatCode="0&quot; °C&quot;"/>
  </numFmts>
  <fonts count="43" x14ac:knownFonts="1">
    <font>
      <sz val="10"/>
      <name val="Arial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6"/>
      <color indexed="9"/>
      <name val="Lucida Sans Unicode"/>
      <family val="2"/>
      <charset val="238"/>
    </font>
    <font>
      <b/>
      <sz val="10"/>
      <color indexed="9"/>
      <name val="Lucida Sans Unicode"/>
      <family val="2"/>
      <charset val="238"/>
    </font>
    <font>
      <sz val="10"/>
      <name val="Lucida Sans Unicode"/>
      <family val="2"/>
      <charset val="238"/>
    </font>
    <font>
      <sz val="8"/>
      <name val="Lucida Sans Unicode"/>
      <family val="2"/>
      <charset val="238"/>
    </font>
    <font>
      <b/>
      <sz val="18"/>
      <name val="Lucida Sans Unicode"/>
      <family val="2"/>
      <charset val="238"/>
    </font>
    <font>
      <b/>
      <sz val="8"/>
      <name val="Lucida Sans Unicode"/>
      <family val="2"/>
      <charset val="238"/>
    </font>
    <font>
      <sz val="6"/>
      <name val="Lucida Sans Unicode"/>
      <family val="2"/>
      <charset val="238"/>
    </font>
    <font>
      <b/>
      <sz val="6"/>
      <name val="Lucida Sans Unicode"/>
      <family val="2"/>
      <charset val="238"/>
    </font>
    <font>
      <sz val="14"/>
      <color indexed="10"/>
      <name val="Lucida Sans Unicode"/>
      <family val="2"/>
      <charset val="238"/>
    </font>
    <font>
      <b/>
      <sz val="6"/>
      <color indexed="12"/>
      <name val="Lucida Sans Unicode"/>
      <family val="2"/>
      <charset val="238"/>
    </font>
    <font>
      <b/>
      <sz val="8"/>
      <color indexed="9"/>
      <name val="Lucida Sans Unicode"/>
      <family val="2"/>
      <charset val="238"/>
    </font>
    <font>
      <b/>
      <sz val="10"/>
      <name val="Lucida Sans Unicode"/>
      <family val="2"/>
      <charset val="238"/>
    </font>
    <font>
      <b/>
      <sz val="8"/>
      <color indexed="10"/>
      <name val="Lucida Sans Unicode"/>
      <family val="2"/>
      <charset val="238"/>
    </font>
    <font>
      <b/>
      <sz val="9"/>
      <name val="Lucida Sans Unicode"/>
      <family val="2"/>
      <charset val="238"/>
    </font>
    <font>
      <b/>
      <sz val="7"/>
      <name val="Lucida Sans Unicode"/>
      <family val="2"/>
      <charset val="238"/>
    </font>
    <font>
      <sz val="7"/>
      <name val="Lucida Sans Unicode"/>
      <family val="2"/>
      <charset val="238"/>
    </font>
    <font>
      <sz val="7"/>
      <color indexed="10"/>
      <name val="Lucida Sans Unicode"/>
      <family val="2"/>
      <charset val="238"/>
    </font>
    <font>
      <b/>
      <sz val="7"/>
      <color indexed="10"/>
      <name val="Lucida Sans Unicode"/>
      <family val="2"/>
      <charset val="238"/>
    </font>
    <font>
      <b/>
      <sz val="7"/>
      <color rgb="FFFF0000"/>
      <name val="Lucida Sans Unicode"/>
      <family val="2"/>
      <charset val="238"/>
    </font>
    <font>
      <sz val="12"/>
      <name val="Lucida Sans Unicode"/>
      <family val="2"/>
      <charset val="238"/>
    </font>
    <font>
      <sz val="7"/>
      <color indexed="8"/>
      <name val="Lucida Sans Unicode"/>
      <family val="2"/>
      <charset val="238"/>
    </font>
    <font>
      <b/>
      <sz val="12"/>
      <name val="Lucida Sans Unicode"/>
      <family val="2"/>
      <charset val="238"/>
    </font>
    <font>
      <sz val="10"/>
      <color indexed="8"/>
      <name val="Lucida Sans Unicode"/>
      <family val="2"/>
      <charset val="238"/>
    </font>
    <font>
      <b/>
      <sz val="11"/>
      <name val="Lucida Sans Unicode"/>
      <family val="2"/>
      <charset val="238"/>
    </font>
    <font>
      <b/>
      <sz val="8"/>
      <color rgb="FFFF0000"/>
      <name val="Lucida Sans Unicode"/>
      <family val="2"/>
      <charset val="238"/>
    </font>
    <font>
      <sz val="7"/>
      <color rgb="FFFF0000"/>
      <name val="Lucida Sans Unicode"/>
      <family val="2"/>
      <charset val="238"/>
    </font>
    <font>
      <b/>
      <sz val="10"/>
      <color theme="0"/>
      <name val="Lucida Sans Unicode"/>
      <family val="2"/>
    </font>
    <font>
      <b/>
      <sz val="9"/>
      <color theme="0"/>
      <name val="Lucida Sans Unicode"/>
      <family val="2"/>
    </font>
    <font>
      <b/>
      <sz val="7"/>
      <color theme="0"/>
      <name val="Lucida Sans Unicode"/>
      <family val="2"/>
    </font>
    <font>
      <b/>
      <sz val="8"/>
      <color theme="0"/>
      <name val="Lucida Sans Unicode"/>
      <family val="2"/>
    </font>
    <font>
      <sz val="10"/>
      <name val="Arial"/>
      <family val="2"/>
      <charset val="238"/>
    </font>
    <font>
      <b/>
      <sz val="10"/>
      <name val="Lucida Sans Unicode"/>
      <family val="2"/>
    </font>
    <font>
      <sz val="10"/>
      <name val="Lucida Sans Unicode"/>
      <family val="2"/>
    </font>
    <font>
      <sz val="8"/>
      <name val="Lucida Sans Unicode"/>
      <family val="2"/>
    </font>
    <font>
      <u/>
      <sz val="10"/>
      <color indexed="12"/>
      <name val="Lucida Sans Unicode"/>
      <family val="2"/>
    </font>
    <font>
      <i/>
      <sz val="7"/>
      <color rgb="FFFF0000"/>
      <name val="Lucida Sans Unicode"/>
      <family val="2"/>
      <charset val="238"/>
    </font>
    <font>
      <sz val="10"/>
      <color rgb="FFFF0000"/>
      <name val="Lucida Sans Unicode"/>
      <family val="2"/>
      <charset val="238"/>
    </font>
    <font>
      <b/>
      <sz val="8"/>
      <name val="Lucida Sans Unicode"/>
      <family val="2"/>
    </font>
    <font>
      <b/>
      <u/>
      <sz val="7"/>
      <color indexed="12"/>
      <name val="Lucida Sans Unicode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004CAB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3" fillId="0" borderId="0"/>
  </cellStyleXfs>
  <cellXfs count="424">
    <xf numFmtId="0" fontId="0" fillId="0" borderId="0" xfId="0"/>
    <xf numFmtId="0" fontId="3" fillId="3" borderId="0" xfId="0" applyFont="1" applyFill="1" applyAlignment="1">
      <alignment vertical="top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5" fillId="2" borderId="0" xfId="0" applyFont="1" applyFill="1"/>
    <xf numFmtId="0" fontId="9" fillId="3" borderId="0" xfId="0" applyFont="1" applyFill="1" applyAlignment="1">
      <alignment vertical="top"/>
    </xf>
    <xf numFmtId="0" fontId="10" fillId="3" borderId="0" xfId="0" applyFont="1" applyFill="1"/>
    <xf numFmtId="0" fontId="6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/>
    <xf numFmtId="0" fontId="11" fillId="2" borderId="4" xfId="0" applyFont="1" applyFill="1" applyBorder="1" applyAlignment="1">
      <alignment horizontal="center"/>
    </xf>
    <xf numFmtId="0" fontId="8" fillId="2" borderId="0" xfId="0" applyFont="1" applyFill="1"/>
    <xf numFmtId="0" fontId="11" fillId="2" borderId="0" xfId="0" applyFont="1" applyFill="1" applyAlignment="1">
      <alignment horizontal="center"/>
    </xf>
    <xf numFmtId="0" fontId="12" fillId="3" borderId="0" xfId="1" applyFont="1" applyFill="1" applyBorder="1" applyAlignment="1" applyProtection="1"/>
    <xf numFmtId="0" fontId="6" fillId="2" borderId="0" xfId="0" applyFont="1" applyFill="1" applyAlignment="1">
      <alignment horizontal="center" vertical="center" wrapText="1"/>
    </xf>
    <xf numFmtId="0" fontId="14" fillId="3" borderId="4" xfId="0" applyFont="1" applyFill="1" applyBorder="1"/>
    <xf numFmtId="0" fontId="14" fillId="3" borderId="7" xfId="0" applyFont="1" applyFill="1" applyBorder="1"/>
    <xf numFmtId="0" fontId="5" fillId="5" borderId="7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4" fillId="3" borderId="14" xfId="0" applyFont="1" applyFill="1" applyBorder="1" applyAlignment="1">
      <alignment vertical="center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/>
    <xf numFmtId="0" fontId="5" fillId="3" borderId="2" xfId="1" applyFont="1" applyFill="1" applyBorder="1" applyAlignment="1" applyProtection="1">
      <alignment horizontal="left" vertical="center"/>
    </xf>
    <xf numFmtId="0" fontId="5" fillId="3" borderId="3" xfId="1" applyFont="1" applyFill="1" applyBorder="1" applyAlignment="1" applyProtection="1">
      <alignment horizontal="left" vertical="center"/>
    </xf>
    <xf numFmtId="0" fontId="5" fillId="2" borderId="8" xfId="0" applyFont="1" applyFill="1" applyBorder="1"/>
    <xf numFmtId="0" fontId="5" fillId="2" borderId="2" xfId="0" applyFont="1" applyFill="1" applyBorder="1"/>
    <xf numFmtId="0" fontId="15" fillId="2" borderId="1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5" fillId="2" borderId="8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 wrapText="1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/>
    <xf numFmtId="0" fontId="8" fillId="2" borderId="6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vertical="center"/>
    </xf>
    <xf numFmtId="0" fontId="16" fillId="3" borderId="9" xfId="0" applyFont="1" applyFill="1" applyBorder="1"/>
    <xf numFmtId="0" fontId="17" fillId="2" borderId="15" xfId="0" applyFont="1" applyFill="1" applyBorder="1" applyAlignment="1">
      <alignment horizontal="left" vertical="center"/>
    </xf>
    <xf numFmtId="0" fontId="17" fillId="2" borderId="16" xfId="0" applyFont="1" applyFill="1" applyBorder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17" fillId="5" borderId="13" xfId="0" applyFont="1" applyFill="1" applyBorder="1" applyAlignment="1">
      <alignment vertical="center"/>
    </xf>
    <xf numFmtId="0" fontId="20" fillId="5" borderId="6" xfId="0" applyFont="1" applyFill="1" applyBorder="1" applyAlignment="1">
      <alignment vertical="center"/>
    </xf>
    <xf numFmtId="0" fontId="18" fillId="2" borderId="8" xfId="0" applyFont="1" applyFill="1" applyBorder="1"/>
    <xf numFmtId="0" fontId="18" fillId="2" borderId="2" xfId="0" applyFont="1" applyFill="1" applyBorder="1"/>
    <xf numFmtId="0" fontId="18" fillId="2" borderId="3" xfId="0" applyFont="1" applyFill="1" applyBorder="1"/>
    <xf numFmtId="0" fontId="6" fillId="2" borderId="4" xfId="0" applyFont="1" applyFill="1" applyBorder="1"/>
    <xf numFmtId="0" fontId="6" fillId="2" borderId="7" xfId="0" applyFont="1" applyFill="1" applyBorder="1"/>
    <xf numFmtId="0" fontId="6" fillId="2" borderId="2" xfId="0" applyFont="1" applyFill="1" applyBorder="1"/>
    <xf numFmtId="0" fontId="17" fillId="2" borderId="9" xfId="0" applyFont="1" applyFill="1" applyBorder="1" applyAlignment="1">
      <alignment vertical="top"/>
    </xf>
    <xf numFmtId="0" fontId="18" fillId="2" borderId="4" xfId="0" applyFont="1" applyFill="1" applyBorder="1" applyAlignment="1">
      <alignment vertical="top"/>
    </xf>
    <xf numFmtId="0" fontId="17" fillId="2" borderId="4" xfId="0" applyFont="1" applyFill="1" applyBorder="1" applyAlignment="1">
      <alignment vertical="top"/>
    </xf>
    <xf numFmtId="0" fontId="17" fillId="2" borderId="10" xfId="0" applyFont="1" applyFill="1" applyBorder="1" applyAlignment="1">
      <alignment vertical="top"/>
    </xf>
    <xf numFmtId="0" fontId="18" fillId="2" borderId="4" xfId="0" applyFont="1" applyFill="1" applyBorder="1"/>
    <xf numFmtId="0" fontId="18" fillId="2" borderId="7" xfId="0" applyFont="1" applyFill="1" applyBorder="1"/>
    <xf numFmtId="0" fontId="18" fillId="2" borderId="0" xfId="0" applyFont="1" applyFill="1" applyAlignment="1">
      <alignment vertical="top"/>
    </xf>
    <xf numFmtId="0" fontId="18" fillId="2" borderId="2" xfId="0" applyFont="1" applyFill="1" applyBorder="1" applyAlignment="1">
      <alignment vertical="top"/>
    </xf>
    <xf numFmtId="0" fontId="6" fillId="2" borderId="9" xfId="0" applyFont="1" applyFill="1" applyBorder="1"/>
    <xf numFmtId="0" fontId="6" fillId="2" borderId="8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6" fillId="6" borderId="6" xfId="0" applyFont="1" applyFill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19" fillId="6" borderId="8" xfId="0" applyFont="1" applyFill="1" applyBorder="1" applyAlignment="1">
      <alignment vertical="center"/>
    </xf>
    <xf numFmtId="0" fontId="17" fillId="5" borderId="6" xfId="0" applyFont="1" applyFill="1" applyBorder="1" applyAlignment="1" applyProtection="1">
      <alignment vertical="center"/>
      <protection locked="0"/>
    </xf>
    <xf numFmtId="49" fontId="8" fillId="5" borderId="6" xfId="0" applyNumberFormat="1" applyFont="1" applyFill="1" applyBorder="1" applyAlignment="1" applyProtection="1">
      <alignment horizontal="center" vertical="center"/>
      <protection locked="0"/>
    </xf>
    <xf numFmtId="0" fontId="19" fillId="5" borderId="15" xfId="0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49" fontId="17" fillId="5" borderId="6" xfId="0" quotePrefix="1" applyNumberFormat="1" applyFont="1" applyFill="1" applyBorder="1" applyAlignment="1">
      <alignment horizontal="center" vertical="center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4" borderId="18" xfId="0" applyFont="1" applyFill="1" applyBorder="1" applyProtection="1">
      <protection locked="0"/>
    </xf>
    <xf numFmtId="0" fontId="5" fillId="4" borderId="19" xfId="0" applyFont="1" applyFill="1" applyBorder="1" applyAlignment="1" applyProtection="1">
      <alignment horizontal="left" vertical="center"/>
      <protection locked="0"/>
    </xf>
    <xf numFmtId="0" fontId="5" fillId="4" borderId="23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left" vertical="center"/>
      <protection locked="0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/>
      <protection locked="0"/>
    </xf>
    <xf numFmtId="49" fontId="5" fillId="0" borderId="28" xfId="0" applyNumberFormat="1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left" vertical="center"/>
      <protection locked="0"/>
    </xf>
    <xf numFmtId="0" fontId="5" fillId="4" borderId="36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left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21" fillId="5" borderId="13" xfId="0" applyFont="1" applyFill="1" applyBorder="1" applyAlignment="1">
      <alignment vertical="center"/>
    </xf>
    <xf numFmtId="0" fontId="21" fillId="5" borderId="5" xfId="0" applyFont="1" applyFill="1" applyBorder="1" applyAlignment="1">
      <alignment vertical="center"/>
    </xf>
    <xf numFmtId="0" fontId="21" fillId="5" borderId="6" xfId="0" applyFont="1" applyFill="1" applyBorder="1" applyAlignment="1">
      <alignment vertical="center"/>
    </xf>
    <xf numFmtId="0" fontId="21" fillId="5" borderId="5" xfId="0" applyFont="1" applyFill="1" applyBorder="1" applyAlignment="1">
      <alignment horizontal="left" vertical="center"/>
    </xf>
    <xf numFmtId="0" fontId="21" fillId="5" borderId="6" xfId="0" applyFont="1" applyFill="1" applyBorder="1" applyAlignment="1" applyProtection="1">
      <alignment horizontal="right" vertical="center"/>
      <protection locked="0"/>
    </xf>
    <xf numFmtId="0" fontId="27" fillId="2" borderId="6" xfId="0" applyFont="1" applyFill="1" applyBorder="1" applyAlignment="1">
      <alignment vertical="center"/>
    </xf>
    <xf numFmtId="0" fontId="27" fillId="2" borderId="6" xfId="0" applyFont="1" applyFill="1" applyBorder="1" applyAlignment="1">
      <alignment horizontal="right" vertical="center"/>
    </xf>
    <xf numFmtId="0" fontId="21" fillId="2" borderId="15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vertical="center"/>
    </xf>
    <xf numFmtId="0" fontId="21" fillId="2" borderId="0" xfId="0" applyFont="1" applyFill="1" applyAlignment="1">
      <alignment horizontal="right" vertical="center"/>
    </xf>
    <xf numFmtId="0" fontId="28" fillId="5" borderId="0" xfId="0" applyFont="1" applyFill="1" applyAlignment="1">
      <alignment vertic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8" fillId="2" borderId="14" xfId="0" applyFont="1" applyFill="1" applyBorder="1" applyAlignment="1">
      <alignment vertical="center"/>
    </xf>
    <xf numFmtId="0" fontId="21" fillId="2" borderId="15" xfId="0" applyFont="1" applyFill="1" applyBorder="1" applyAlignment="1">
      <alignment horizontal="right" vertical="center"/>
    </xf>
    <xf numFmtId="0" fontId="8" fillId="2" borderId="54" xfId="0" applyFont="1" applyFill="1" applyBorder="1" applyAlignment="1" applyProtection="1">
      <alignment vertical="top"/>
      <protection locked="0"/>
    </xf>
    <xf numFmtId="0" fontId="8" fillId="2" borderId="2" xfId="0" applyFont="1" applyFill="1" applyBorder="1" applyAlignment="1" applyProtection="1">
      <alignment vertical="top"/>
      <protection locked="0"/>
    </xf>
    <xf numFmtId="0" fontId="21" fillId="2" borderId="54" xfId="0" applyFont="1" applyFill="1" applyBorder="1" applyAlignment="1" applyProtection="1">
      <alignment vertical="top"/>
      <protection locked="0"/>
    </xf>
    <xf numFmtId="0" fontId="17" fillId="2" borderId="7" xfId="0" applyFont="1" applyFill="1" applyBorder="1" applyAlignment="1">
      <alignment horizontal="center" vertical="top"/>
    </xf>
    <xf numFmtId="0" fontId="21" fillId="2" borderId="54" xfId="0" applyFont="1" applyFill="1" applyBorder="1" applyAlignment="1">
      <alignment vertical="top"/>
    </xf>
    <xf numFmtId="0" fontId="21" fillId="2" borderId="2" xfId="0" applyFont="1" applyFill="1" applyBorder="1" applyAlignment="1">
      <alignment vertical="top"/>
    </xf>
    <xf numFmtId="0" fontId="8" fillId="5" borderId="6" xfId="0" applyFont="1" applyFill="1" applyBorder="1" applyAlignment="1" applyProtection="1">
      <alignment vertical="center"/>
      <protection locked="0"/>
    </xf>
    <xf numFmtId="0" fontId="20" fillId="2" borderId="12" xfId="0" applyFont="1" applyFill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53" xfId="0" applyFont="1" applyFill="1" applyBorder="1" applyAlignment="1">
      <alignment vertical="top"/>
    </xf>
    <xf numFmtId="0" fontId="5" fillId="2" borderId="0" xfId="2" applyFont="1" applyFill="1" applyAlignment="1">
      <alignment vertical="center"/>
    </xf>
    <xf numFmtId="0" fontId="18" fillId="2" borderId="0" xfId="2" applyFont="1" applyFill="1" applyAlignment="1">
      <alignment vertical="center"/>
    </xf>
    <xf numFmtId="0" fontId="6" fillId="2" borderId="0" xfId="2" applyFont="1" applyFill="1" applyAlignment="1">
      <alignment vertical="center" wrapText="1"/>
    </xf>
    <xf numFmtId="0" fontId="23" fillId="2" borderId="0" xfId="2" applyFont="1" applyFill="1" applyAlignment="1">
      <alignment horizontal="justify" vertical="center"/>
    </xf>
    <xf numFmtId="0" fontId="25" fillId="2" borderId="0" xfId="2" applyFont="1" applyFill="1" applyAlignment="1">
      <alignment horizontal="justify" vertical="center"/>
    </xf>
    <xf numFmtId="0" fontId="8" fillId="2" borderId="0" xfId="2" applyFont="1" applyFill="1" applyAlignment="1">
      <alignment horizontal="center" vertical="top" wrapText="1"/>
    </xf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horizontal="left" vertical="top"/>
    </xf>
    <xf numFmtId="0" fontId="23" fillId="2" borderId="0" xfId="2" applyFont="1" applyFill="1" applyAlignment="1">
      <alignment horizontal="left" vertical="center" wrapText="1"/>
    </xf>
    <xf numFmtId="0" fontId="14" fillId="5" borderId="67" xfId="0" applyFont="1" applyFill="1" applyBorder="1" applyAlignment="1" applyProtection="1">
      <alignment horizontal="center" vertical="center" wrapText="1"/>
      <protection locked="0"/>
    </xf>
    <xf numFmtId="0" fontId="14" fillId="5" borderId="68" xfId="0" applyFont="1" applyFill="1" applyBorder="1" applyAlignment="1" applyProtection="1">
      <alignment horizontal="center" vertical="center" wrapText="1"/>
      <protection locked="0"/>
    </xf>
    <xf numFmtId="0" fontId="14" fillId="5" borderId="69" xfId="0" applyFont="1" applyFill="1" applyBorder="1" applyAlignment="1" applyProtection="1">
      <alignment horizontal="center" vertical="center" wrapText="1"/>
      <protection locked="0"/>
    </xf>
    <xf numFmtId="0" fontId="14" fillId="5" borderId="70" xfId="0" applyFont="1" applyFill="1" applyBorder="1" applyAlignment="1" applyProtection="1">
      <alignment horizontal="center" vertical="center" wrapText="1"/>
      <protection locked="0"/>
    </xf>
    <xf numFmtId="0" fontId="14" fillId="5" borderId="71" xfId="0" applyFont="1" applyFill="1" applyBorder="1" applyAlignment="1" applyProtection="1">
      <alignment horizontal="center" vertical="center" wrapText="1"/>
      <protection locked="0"/>
    </xf>
    <xf numFmtId="0" fontId="14" fillId="5" borderId="72" xfId="0" applyFont="1" applyFill="1" applyBorder="1" applyAlignment="1" applyProtection="1">
      <alignment horizontal="center" vertical="center" wrapText="1"/>
      <protection locked="0"/>
    </xf>
    <xf numFmtId="0" fontId="14" fillId="5" borderId="73" xfId="0" applyFont="1" applyFill="1" applyBorder="1" applyAlignment="1" applyProtection="1">
      <alignment horizontal="center" vertical="center" wrapText="1"/>
      <protection locked="0"/>
    </xf>
    <xf numFmtId="0" fontId="14" fillId="5" borderId="74" xfId="0" applyFont="1" applyFill="1" applyBorder="1" applyAlignment="1" applyProtection="1">
      <alignment horizontal="center" vertical="center" wrapText="1"/>
      <protection locked="0"/>
    </xf>
    <xf numFmtId="0" fontId="14" fillId="5" borderId="75" xfId="0" applyFont="1" applyFill="1" applyBorder="1" applyAlignment="1" applyProtection="1">
      <alignment horizontal="center" vertical="center" wrapText="1"/>
      <protection locked="0"/>
    </xf>
    <xf numFmtId="0" fontId="8" fillId="2" borderId="0" xfId="2" applyFont="1" applyFill="1" applyAlignment="1">
      <alignment horizontal="left" vertical="top" wrapText="1"/>
    </xf>
    <xf numFmtId="0" fontId="6" fillId="2" borderId="0" xfId="2" applyFont="1" applyFill="1" applyAlignment="1">
      <alignment horizontal="left" vertical="top" wrapText="1"/>
    </xf>
    <xf numFmtId="0" fontId="8" fillId="2" borderId="58" xfId="2" applyFont="1" applyFill="1" applyBorder="1" applyAlignment="1">
      <alignment horizontal="left" vertical="top" wrapText="1"/>
    </xf>
    <xf numFmtId="0" fontId="34" fillId="3" borderId="4" xfId="0" applyFont="1" applyFill="1" applyBorder="1"/>
    <xf numFmtId="0" fontId="35" fillId="2" borderId="0" xfId="0" applyFont="1" applyFill="1" applyAlignment="1">
      <alignment vertical="top"/>
    </xf>
    <xf numFmtId="0" fontId="37" fillId="3" borderId="2" xfId="1" applyFont="1" applyFill="1" applyBorder="1" applyAlignment="1" applyProtection="1">
      <alignment vertical="top"/>
    </xf>
    <xf numFmtId="0" fontId="5" fillId="5" borderId="1" xfId="0" applyFont="1" applyFill="1" applyBorder="1" applyAlignment="1" applyProtection="1">
      <alignment vertical="center"/>
      <protection locked="0"/>
    </xf>
    <xf numFmtId="0" fontId="5" fillId="5" borderId="14" xfId="0" applyFont="1" applyFill="1" applyBorder="1" applyAlignment="1" applyProtection="1">
      <alignment vertical="center"/>
      <protection locked="0"/>
    </xf>
    <xf numFmtId="49" fontId="5" fillId="0" borderId="29" xfId="0" applyNumberFormat="1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 applyProtection="1">
      <alignment vertical="center"/>
      <protection locked="0"/>
    </xf>
    <xf numFmtId="0" fontId="39" fillId="2" borderId="18" xfId="0" applyFont="1" applyFill="1" applyBorder="1"/>
    <xf numFmtId="0" fontId="5" fillId="2" borderId="18" xfId="0" applyFont="1" applyFill="1" applyBorder="1"/>
    <xf numFmtId="0" fontId="5" fillId="2" borderId="44" xfId="0" applyFont="1" applyFill="1" applyBorder="1"/>
    <xf numFmtId="0" fontId="39" fillId="2" borderId="44" xfId="0" applyFont="1" applyFill="1" applyBorder="1"/>
    <xf numFmtId="0" fontId="39" fillId="2" borderId="19" xfId="0" applyFont="1" applyFill="1" applyBorder="1"/>
    <xf numFmtId="0" fontId="17" fillId="0" borderId="79" xfId="0" applyFont="1" applyBorder="1" applyAlignment="1" applyProtection="1">
      <alignment vertical="center" wrapText="1"/>
      <protection locked="0"/>
    </xf>
    <xf numFmtId="0" fontId="18" fillId="2" borderId="0" xfId="2" applyFont="1" applyFill="1"/>
    <xf numFmtId="0" fontId="6" fillId="2" borderId="0" xfId="2" applyFont="1" applyFill="1" applyAlignment="1">
      <alignment horizontal="justify" wrapText="1"/>
    </xf>
    <xf numFmtId="0" fontId="6" fillId="2" borderId="0" xfId="2" applyFont="1" applyFill="1" applyAlignment="1">
      <alignment vertical="top" wrapText="1"/>
    </xf>
    <xf numFmtId="0" fontId="6" fillId="2" borderId="0" xfId="2" applyFont="1" applyFill="1" applyAlignment="1">
      <alignment horizontal="justify" vertical="top" wrapText="1"/>
    </xf>
    <xf numFmtId="0" fontId="5" fillId="2" borderId="0" xfId="2" applyFont="1" applyFill="1"/>
    <xf numFmtId="49" fontId="6" fillId="0" borderId="11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23" fillId="2" borderId="0" xfId="2" applyFont="1" applyFill="1"/>
    <xf numFmtId="0" fontId="13" fillId="7" borderId="9" xfId="0" applyFont="1" applyFill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0" fontId="27" fillId="7" borderId="18" xfId="0" applyFont="1" applyFill="1" applyBorder="1"/>
    <xf numFmtId="0" fontId="27" fillId="7" borderId="44" xfId="0" applyFont="1" applyFill="1" applyBorder="1"/>
    <xf numFmtId="0" fontId="27" fillId="7" borderId="19" xfId="0" applyFont="1" applyFill="1" applyBorder="1"/>
    <xf numFmtId="0" fontId="5" fillId="7" borderId="44" xfId="0" applyFont="1" applyFill="1" applyBorder="1"/>
    <xf numFmtId="0" fontId="5" fillId="7" borderId="19" xfId="0" applyFont="1" applyFill="1" applyBorder="1"/>
    <xf numFmtId="0" fontId="37" fillId="0" borderId="0" xfId="1" applyFont="1" applyAlignment="1" applyProtection="1">
      <alignment vertical="center"/>
    </xf>
    <xf numFmtId="0" fontId="6" fillId="5" borderId="63" xfId="0" applyFont="1" applyFill="1" applyBorder="1" applyAlignment="1" applyProtection="1">
      <alignment vertical="center" wrapText="1"/>
      <protection locked="0"/>
    </xf>
    <xf numFmtId="0" fontId="6" fillId="5" borderId="6" xfId="0" applyFont="1" applyFill="1" applyBorder="1" applyAlignment="1" applyProtection="1">
      <alignment vertical="center" wrapText="1"/>
      <protection locked="0"/>
    </xf>
    <xf numFmtId="0" fontId="6" fillId="5" borderId="39" xfId="0" applyFont="1" applyFill="1" applyBorder="1" applyAlignment="1" applyProtection="1">
      <alignment vertical="center" wrapText="1"/>
      <protection locked="0"/>
    </xf>
    <xf numFmtId="0" fontId="20" fillId="2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 applyProtection="1">
      <alignment horizontal="center" vertical="center" wrapText="1"/>
      <protection locked="0"/>
    </xf>
    <xf numFmtId="0" fontId="14" fillId="5" borderId="63" xfId="0" applyFont="1" applyFill="1" applyBorder="1" applyAlignment="1" applyProtection="1">
      <alignment horizontal="center" vertical="center" wrapText="1"/>
      <protection locked="0"/>
    </xf>
    <xf numFmtId="0" fontId="14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2" xfId="0" applyFont="1" applyFill="1" applyBorder="1" applyAlignment="1" applyProtection="1">
      <alignment horizontal="center" vertical="center" wrapText="1"/>
      <protection locked="0"/>
    </xf>
    <xf numFmtId="0" fontId="6" fillId="5" borderId="61" xfId="0" applyFont="1" applyFill="1" applyBorder="1" applyAlignment="1" applyProtection="1">
      <alignment vertical="center" wrapText="1"/>
      <protection locked="0"/>
    </xf>
    <xf numFmtId="0" fontId="6" fillId="5" borderId="13" xfId="0" applyFont="1" applyFill="1" applyBorder="1" applyAlignment="1" applyProtection="1">
      <alignment vertical="center" wrapText="1"/>
      <protection locked="0"/>
    </xf>
    <xf numFmtId="0" fontId="6" fillId="5" borderId="20" xfId="0" applyFont="1" applyFill="1" applyBorder="1" applyAlignment="1" applyProtection="1">
      <alignment vertical="center" wrapText="1"/>
      <protection locked="0"/>
    </xf>
    <xf numFmtId="0" fontId="8" fillId="5" borderId="63" xfId="0" applyFont="1" applyFill="1" applyBorder="1" applyAlignment="1" applyProtection="1">
      <alignment horizontal="center" vertical="center" wrapText="1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0" fontId="8" fillId="5" borderId="62" xfId="0" applyFont="1" applyFill="1" applyBorder="1" applyAlignment="1" applyProtection="1">
      <alignment horizontal="center" vertical="center" wrapText="1"/>
      <protection locked="0"/>
    </xf>
    <xf numFmtId="14" fontId="8" fillId="5" borderId="63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6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62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63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6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77" xfId="0" applyNumberFormat="1" applyFont="1" applyFill="1" applyBorder="1" applyAlignment="1" applyProtection="1">
      <alignment horizontal="center" textRotation="90" wrapText="1"/>
      <protection locked="0"/>
    </xf>
    <xf numFmtId="0" fontId="20" fillId="2" borderId="5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21" fillId="5" borderId="5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left" vertical="center"/>
    </xf>
    <xf numFmtId="0" fontId="8" fillId="5" borderId="6" xfId="0" applyFont="1" applyFill="1" applyBorder="1" applyAlignment="1" applyProtection="1">
      <alignment horizontal="left" vertical="center"/>
      <protection locked="0"/>
    </xf>
    <xf numFmtId="0" fontId="8" fillId="5" borderId="39" xfId="0" applyFont="1" applyFill="1" applyBorder="1" applyAlignment="1" applyProtection="1">
      <alignment horizontal="left" vertical="center"/>
      <protection locked="0"/>
    </xf>
    <xf numFmtId="0" fontId="21" fillId="2" borderId="45" xfId="0" applyFont="1" applyFill="1" applyBorder="1" applyAlignment="1">
      <alignment horizontal="left" vertical="center" wrapText="1"/>
    </xf>
    <xf numFmtId="0" fontId="21" fillId="2" borderId="46" xfId="0" applyFont="1" applyFill="1" applyBorder="1" applyAlignment="1">
      <alignment horizontal="left" vertical="center" wrapText="1"/>
    </xf>
    <xf numFmtId="0" fontId="29" fillId="7" borderId="9" xfId="0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/>
    </xf>
    <xf numFmtId="0" fontId="29" fillId="7" borderId="7" xfId="0" applyFont="1" applyFill="1" applyBorder="1" applyAlignment="1">
      <alignment horizontal="center" vertical="center"/>
    </xf>
    <xf numFmtId="0" fontId="29" fillId="7" borderId="8" xfId="0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/>
    </xf>
    <xf numFmtId="0" fontId="16" fillId="5" borderId="5" xfId="0" applyFont="1" applyFill="1" applyBorder="1" applyAlignment="1" applyProtection="1">
      <alignment horizontal="left" vertical="center" wrapText="1"/>
      <protection locked="0"/>
    </xf>
    <xf numFmtId="0" fontId="16" fillId="5" borderId="6" xfId="0" applyFont="1" applyFill="1" applyBorder="1" applyAlignment="1" applyProtection="1">
      <alignment horizontal="left" vertical="center" wrapText="1"/>
      <protection locked="0"/>
    </xf>
    <xf numFmtId="0" fontId="16" fillId="5" borderId="39" xfId="0" applyFont="1" applyFill="1" applyBorder="1" applyAlignment="1" applyProtection="1">
      <alignment horizontal="left" vertical="center" wrapText="1"/>
      <protection locked="0"/>
    </xf>
    <xf numFmtId="0" fontId="14" fillId="5" borderId="5" xfId="0" applyFont="1" applyFill="1" applyBorder="1" applyAlignment="1" applyProtection="1">
      <alignment horizontal="center" vertical="center" wrapText="1"/>
      <protection locked="0"/>
    </xf>
    <xf numFmtId="0" fontId="14" fillId="5" borderId="12" xfId="0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 applyProtection="1">
      <alignment horizontal="center" vertical="center" wrapText="1"/>
      <protection locked="0"/>
    </xf>
    <xf numFmtId="0" fontId="14" fillId="5" borderId="60" xfId="0" applyFont="1" applyFill="1" applyBorder="1" applyAlignment="1" applyProtection="1">
      <alignment horizontal="center" vertical="center" wrapText="1"/>
      <protection locked="0"/>
    </xf>
    <xf numFmtId="49" fontId="6" fillId="5" borderId="6" xfId="0" applyNumberFormat="1" applyFont="1" applyFill="1" applyBorder="1" applyAlignment="1" applyProtection="1">
      <alignment horizontal="left" vertical="center"/>
      <protection locked="0"/>
    </xf>
    <xf numFmtId="49" fontId="6" fillId="5" borderId="39" xfId="0" applyNumberFormat="1" applyFont="1" applyFill="1" applyBorder="1" applyAlignment="1" applyProtection="1">
      <alignment horizontal="left" vertical="center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39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0" fontId="29" fillId="7" borderId="18" xfId="0" applyFont="1" applyFill="1" applyBorder="1" applyAlignment="1">
      <alignment horizontal="center" vertical="center"/>
    </xf>
    <xf numFmtId="0" fontId="29" fillId="7" borderId="44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21" fillId="5" borderId="5" xfId="0" applyFont="1" applyFill="1" applyBorder="1" applyAlignment="1">
      <alignment vertical="center"/>
    </xf>
    <xf numFmtId="0" fontId="21" fillId="5" borderId="6" xfId="0" applyFont="1" applyFill="1" applyBorder="1" applyAlignment="1">
      <alignment vertical="center"/>
    </xf>
    <xf numFmtId="49" fontId="6" fillId="5" borderId="13" xfId="0" applyNumberFormat="1" applyFont="1" applyFill="1" applyBorder="1" applyAlignment="1" applyProtection="1">
      <alignment horizontal="left" vertical="center" wrapText="1" shrinkToFi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6" fillId="5" borderId="20" xfId="0" applyNumberFormat="1" applyFont="1" applyFill="1" applyBorder="1" applyAlignment="1" applyProtection="1">
      <alignment horizontal="left" vertical="center" wrapText="1" shrinkToFit="1"/>
      <protection locked="0"/>
    </xf>
    <xf numFmtId="0" fontId="20" fillId="2" borderId="9" xfId="0" applyFont="1" applyFill="1" applyBorder="1" applyAlignment="1">
      <alignment horizontal="center" textRotation="90"/>
    </xf>
    <xf numFmtId="0" fontId="20" fillId="2" borderId="1" xfId="0" applyFont="1" applyFill="1" applyBorder="1" applyAlignment="1">
      <alignment horizontal="center" textRotation="90"/>
    </xf>
    <xf numFmtId="0" fontId="20" fillId="2" borderId="76" xfId="0" applyFont="1" applyFill="1" applyBorder="1" applyAlignment="1">
      <alignment horizontal="center" textRotation="90"/>
    </xf>
    <xf numFmtId="0" fontId="20" fillId="2" borderId="77" xfId="0" applyFont="1" applyFill="1" applyBorder="1" applyAlignment="1">
      <alignment horizontal="center" textRotation="90"/>
    </xf>
    <xf numFmtId="0" fontId="4" fillId="7" borderId="18" xfId="0" applyFont="1" applyFill="1" applyBorder="1" applyAlignment="1">
      <alignment horizontal="center" vertical="center"/>
    </xf>
    <xf numFmtId="0" fontId="4" fillId="7" borderId="44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49" fontId="16" fillId="0" borderId="77" xfId="0" applyNumberFormat="1" applyFont="1" applyBorder="1" applyAlignment="1" applyProtection="1">
      <alignment horizontal="center" textRotation="90"/>
      <protection locked="0"/>
    </xf>
    <xf numFmtId="49" fontId="16" fillId="0" borderId="78" xfId="0" applyNumberFormat="1" applyFont="1" applyBorder="1" applyAlignment="1" applyProtection="1">
      <alignment horizontal="center" textRotation="90"/>
      <protection locked="0"/>
    </xf>
    <xf numFmtId="0" fontId="20" fillId="2" borderId="49" xfId="0" applyFont="1" applyFill="1" applyBorder="1" applyAlignment="1">
      <alignment horizontal="center" textRotation="90"/>
    </xf>
    <xf numFmtId="0" fontId="20" fillId="2" borderId="50" xfId="0" applyFont="1" applyFill="1" applyBorder="1" applyAlignment="1">
      <alignment horizontal="center" textRotation="90"/>
    </xf>
    <xf numFmtId="49" fontId="6" fillId="2" borderId="1" xfId="0" applyNumberFormat="1" applyFont="1" applyFill="1" applyBorder="1" applyAlignment="1" applyProtection="1">
      <alignment horizontal="center" textRotation="90" wrapText="1"/>
      <protection locked="0"/>
    </xf>
    <xf numFmtId="49" fontId="6" fillId="2" borderId="50" xfId="0" applyNumberFormat="1" applyFont="1" applyFill="1" applyBorder="1" applyAlignment="1" applyProtection="1">
      <alignment horizontal="center" textRotation="90" wrapText="1"/>
      <protection locked="0"/>
    </xf>
    <xf numFmtId="49" fontId="6" fillId="5" borderId="15" xfId="0" applyNumberFormat="1" applyFont="1" applyFill="1" applyBorder="1" applyAlignment="1" applyProtection="1">
      <alignment horizontal="left" vertical="center"/>
      <protection locked="0"/>
    </xf>
    <xf numFmtId="0" fontId="6" fillId="5" borderId="6" xfId="0" applyFont="1" applyFill="1" applyBorder="1" applyAlignment="1" applyProtection="1">
      <alignment horizontal="left" vertical="center"/>
      <protection locked="0"/>
    </xf>
    <xf numFmtId="0" fontId="6" fillId="5" borderId="39" xfId="0" applyFont="1" applyFill="1" applyBorder="1" applyAlignment="1" applyProtection="1">
      <alignment horizontal="left" vertical="center"/>
      <protection locked="0"/>
    </xf>
    <xf numFmtId="14" fontId="14" fillId="5" borderId="15" xfId="0" applyNumberFormat="1" applyFont="1" applyFill="1" applyBorder="1" applyAlignment="1" applyProtection="1">
      <alignment horizontal="center" vertical="center"/>
      <protection locked="0"/>
    </xf>
    <xf numFmtId="0" fontId="14" fillId="5" borderId="15" xfId="0" applyFont="1" applyFill="1" applyBorder="1" applyAlignment="1" applyProtection="1">
      <alignment horizontal="center" vertical="center"/>
      <protection locked="0"/>
    </xf>
    <xf numFmtId="0" fontId="14" fillId="5" borderId="16" xfId="0" applyFont="1" applyFill="1" applyBorder="1" applyAlignment="1" applyProtection="1">
      <alignment horizontal="center" vertical="center"/>
      <protection locked="0"/>
    </xf>
    <xf numFmtId="165" fontId="8" fillId="5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vertical="center"/>
    </xf>
    <xf numFmtId="0" fontId="6" fillId="2" borderId="54" xfId="0" applyFont="1" applyFill="1" applyBorder="1" applyAlignment="1" applyProtection="1">
      <alignment horizontal="left" vertical="top"/>
      <protection locked="0"/>
    </xf>
    <xf numFmtId="0" fontId="6" fillId="2" borderId="55" xfId="0" applyFont="1" applyFill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14" fillId="3" borderId="12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6" fillId="5" borderId="64" xfId="0" applyFont="1" applyFill="1" applyBorder="1" applyAlignment="1" applyProtection="1">
      <alignment horizontal="left" vertical="center" wrapText="1"/>
      <protection locked="0"/>
    </xf>
    <xf numFmtId="0" fontId="16" fillId="5" borderId="40" xfId="0" applyFont="1" applyFill="1" applyBorder="1" applyAlignment="1" applyProtection="1">
      <alignment horizontal="left" vertical="center" wrapText="1"/>
      <protection locked="0"/>
    </xf>
    <xf numFmtId="0" fontId="16" fillId="5" borderId="41" xfId="0" applyFont="1" applyFill="1" applyBorder="1" applyAlignment="1" applyProtection="1">
      <alignment horizontal="left" vertical="center" wrapText="1"/>
      <protection locked="0"/>
    </xf>
    <xf numFmtId="164" fontId="8" fillId="5" borderId="61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60" xfId="0" applyNumberFormat="1" applyFont="1" applyFill="1" applyBorder="1" applyAlignment="1" applyProtection="1">
      <alignment horizontal="center" vertical="center" wrapText="1"/>
      <protection locked="0"/>
    </xf>
    <xf numFmtId="0" fontId="29" fillId="7" borderId="18" xfId="0" applyFont="1" applyFill="1" applyBorder="1" applyAlignment="1">
      <alignment horizontal="center" vertical="center" wrapText="1"/>
    </xf>
    <xf numFmtId="0" fontId="29" fillId="7" borderId="44" xfId="0" applyFont="1" applyFill="1" applyBorder="1" applyAlignment="1">
      <alignment horizontal="center" vertical="center" wrapText="1"/>
    </xf>
    <xf numFmtId="0" fontId="29" fillId="7" borderId="19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 applyProtection="1">
      <alignment horizontal="left" vertical="top"/>
      <protection locked="0"/>
    </xf>
    <xf numFmtId="0" fontId="26" fillId="5" borderId="13" xfId="0" applyFont="1" applyFill="1" applyBorder="1" applyAlignment="1" applyProtection="1">
      <alignment horizontal="center" vertical="center"/>
      <protection locked="0"/>
    </xf>
    <xf numFmtId="0" fontId="26" fillId="5" borderId="20" xfId="0" applyFont="1" applyFill="1" applyBorder="1" applyAlignment="1" applyProtection="1">
      <alignment horizontal="center" vertical="center"/>
      <protection locked="0"/>
    </xf>
    <xf numFmtId="49" fontId="17" fillId="5" borderId="6" xfId="0" applyNumberFormat="1" applyFont="1" applyFill="1" applyBorder="1" applyAlignment="1" applyProtection="1">
      <alignment horizontal="center" vertical="center"/>
      <protection locked="0"/>
    </xf>
    <xf numFmtId="49" fontId="17" fillId="5" borderId="39" xfId="0" applyNumberFormat="1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14" fillId="5" borderId="66" xfId="0" applyFont="1" applyFill="1" applyBorder="1" applyAlignment="1" applyProtection="1">
      <alignment horizontal="center" vertical="center" wrapText="1"/>
      <protection locked="0"/>
    </xf>
    <xf numFmtId="0" fontId="14" fillId="5" borderId="40" xfId="0" applyFont="1" applyFill="1" applyBorder="1" applyAlignment="1" applyProtection="1">
      <alignment horizontal="center" vertical="center" wrapText="1"/>
      <protection locked="0"/>
    </xf>
    <xf numFmtId="0" fontId="14" fillId="5" borderId="65" xfId="0" applyFont="1" applyFill="1" applyBorder="1" applyAlignment="1" applyProtection="1">
      <alignment horizontal="center" vertical="center" wrapText="1"/>
      <protection locked="0"/>
    </xf>
    <xf numFmtId="0" fontId="6" fillId="2" borderId="56" xfId="0" applyFont="1" applyFill="1" applyBorder="1" applyAlignment="1" applyProtection="1">
      <alignment horizontal="left" vertical="top"/>
      <protection locked="0"/>
    </xf>
    <xf numFmtId="164" fontId="8" fillId="5" borderId="66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40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65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64" xfId="0" applyFont="1" applyFill="1" applyBorder="1" applyAlignment="1" applyProtection="1">
      <alignment horizontal="center" vertical="center" wrapText="1"/>
      <protection locked="0"/>
    </xf>
    <xf numFmtId="0" fontId="14" fillId="3" borderId="41" xfId="0" applyFont="1" applyFill="1" applyBorder="1" applyAlignment="1" applyProtection="1">
      <alignment horizontal="center" vertical="center" wrapText="1"/>
      <protection locked="0"/>
    </xf>
    <xf numFmtId="0" fontId="16" fillId="5" borderId="12" xfId="0" applyFont="1" applyFill="1" applyBorder="1" applyAlignment="1" applyProtection="1">
      <alignment horizontal="left" vertical="center" wrapText="1"/>
      <protection locked="0"/>
    </xf>
    <xf numFmtId="0" fontId="16" fillId="5" borderId="13" xfId="0" applyFont="1" applyFill="1" applyBorder="1" applyAlignment="1" applyProtection="1">
      <alignment horizontal="left" vertical="center" wrapText="1"/>
      <protection locked="0"/>
    </xf>
    <xf numFmtId="0" fontId="16" fillId="5" borderId="20" xfId="0" applyFont="1" applyFill="1" applyBorder="1" applyAlignment="1" applyProtection="1">
      <alignment horizontal="left" vertical="center" wrapText="1"/>
      <protection locked="0"/>
    </xf>
    <xf numFmtId="49" fontId="16" fillId="0" borderId="1" xfId="0" applyNumberFormat="1" applyFont="1" applyBorder="1" applyAlignment="1" applyProtection="1">
      <alignment horizontal="center" textRotation="90"/>
      <protection locked="0"/>
    </xf>
    <xf numFmtId="49" fontId="16" fillId="0" borderId="8" xfId="0" applyNumberFormat="1" applyFont="1" applyBorder="1" applyAlignment="1" applyProtection="1">
      <alignment horizontal="center" textRotation="90"/>
      <protection locked="0"/>
    </xf>
    <xf numFmtId="0" fontId="30" fillId="7" borderId="18" xfId="0" applyFont="1" applyFill="1" applyBorder="1" applyAlignment="1">
      <alignment horizontal="center" vertical="center"/>
    </xf>
    <xf numFmtId="0" fontId="30" fillId="7" borderId="44" xfId="0" applyFont="1" applyFill="1" applyBorder="1" applyAlignment="1">
      <alignment horizontal="center" vertical="center"/>
    </xf>
    <xf numFmtId="0" fontId="30" fillId="7" borderId="19" xfId="0" applyFont="1" applyFill="1" applyBorder="1" applyAlignment="1">
      <alignment horizontal="center" vertical="center"/>
    </xf>
    <xf numFmtId="0" fontId="14" fillId="5" borderId="61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49" fontId="16" fillId="0" borderId="50" xfId="0" applyNumberFormat="1" applyFont="1" applyBorder="1" applyAlignment="1" applyProtection="1">
      <alignment horizontal="center" textRotation="90"/>
      <protection locked="0"/>
    </xf>
    <xf numFmtId="49" fontId="16" fillId="0" borderId="56" xfId="0" applyNumberFormat="1" applyFont="1" applyBorder="1" applyAlignment="1" applyProtection="1">
      <alignment horizontal="center" textRotation="90"/>
      <protection locked="0"/>
    </xf>
    <xf numFmtId="14" fontId="8" fillId="5" borderId="61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13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60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9" xfId="0" applyFont="1" applyFill="1" applyBorder="1" applyAlignment="1">
      <alignment vertical="top"/>
    </xf>
    <xf numFmtId="0" fontId="20" fillId="2" borderId="4" xfId="0" applyFont="1" applyFill="1" applyBorder="1" applyAlignment="1">
      <alignment vertical="top"/>
    </xf>
    <xf numFmtId="0" fontId="20" fillId="2" borderId="57" xfId="0" applyFont="1" applyFill="1" applyBorder="1" applyAlignment="1">
      <alignment vertical="top"/>
    </xf>
    <xf numFmtId="0" fontId="20" fillId="2" borderId="58" xfId="0" applyFont="1" applyFill="1" applyBorder="1" applyAlignment="1">
      <alignment vertical="top"/>
    </xf>
    <xf numFmtId="0" fontId="6" fillId="5" borderId="66" xfId="0" applyFont="1" applyFill="1" applyBorder="1" applyAlignment="1" applyProtection="1">
      <alignment vertical="center" wrapText="1"/>
      <protection locked="0"/>
    </xf>
    <xf numFmtId="0" fontId="6" fillId="5" borderId="40" xfId="0" applyFont="1" applyFill="1" applyBorder="1" applyAlignment="1" applyProtection="1">
      <alignment vertical="center" wrapText="1"/>
      <protection locked="0"/>
    </xf>
    <xf numFmtId="0" fontId="6" fillId="5" borderId="41" xfId="0" applyFont="1" applyFill="1" applyBorder="1" applyAlignment="1" applyProtection="1">
      <alignment vertical="center" wrapText="1"/>
      <protection locked="0"/>
    </xf>
    <xf numFmtId="0" fontId="14" fillId="5" borderId="64" xfId="0" applyFont="1" applyFill="1" applyBorder="1" applyAlignment="1" applyProtection="1">
      <alignment horizontal="center" vertical="center" wrapText="1"/>
      <protection locked="0"/>
    </xf>
    <xf numFmtId="0" fontId="8" fillId="5" borderId="66" xfId="0" applyFont="1" applyFill="1" applyBorder="1" applyAlignment="1" applyProtection="1">
      <alignment horizontal="center" vertical="center" wrapText="1"/>
      <protection locked="0"/>
    </xf>
    <xf numFmtId="0" fontId="8" fillId="5" borderId="40" xfId="0" applyFont="1" applyFill="1" applyBorder="1" applyAlignment="1" applyProtection="1">
      <alignment horizontal="center" vertical="center" wrapText="1"/>
      <protection locked="0"/>
    </xf>
    <xf numFmtId="0" fontId="8" fillId="5" borderId="65" xfId="0" applyFont="1" applyFill="1" applyBorder="1" applyAlignment="1" applyProtection="1">
      <alignment horizontal="center" vertical="center" wrapText="1"/>
      <protection locked="0"/>
    </xf>
    <xf numFmtId="0" fontId="21" fillId="2" borderId="6" xfId="0" applyFont="1" applyFill="1" applyBorder="1" applyAlignment="1">
      <alignment horizontal="left" vertical="center" wrapText="1"/>
    </xf>
    <xf numFmtId="0" fontId="21" fillId="2" borderId="39" xfId="0" applyFont="1" applyFill="1" applyBorder="1" applyAlignment="1">
      <alignment horizontal="left" vertical="center" wrapText="1"/>
    </xf>
    <xf numFmtId="0" fontId="2" fillId="0" borderId="40" xfId="1" applyBorder="1" applyAlignment="1" applyProtection="1">
      <alignment horizontal="left" vertical="center"/>
      <protection locked="0"/>
    </xf>
    <xf numFmtId="0" fontId="8" fillId="0" borderId="40" xfId="0" applyFont="1" applyBorder="1" applyAlignment="1" applyProtection="1">
      <alignment horizontal="left" vertical="center"/>
      <protection locked="0"/>
    </xf>
    <xf numFmtId="0" fontId="8" fillId="0" borderId="41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14" xfId="0" applyFont="1" applyFill="1" applyBorder="1" applyAlignment="1">
      <alignment horizontal="left"/>
    </xf>
    <xf numFmtId="0" fontId="31" fillId="7" borderId="48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1" fillId="7" borderId="42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43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right" vertical="top" wrapText="1"/>
    </xf>
    <xf numFmtId="0" fontId="13" fillId="7" borderId="4" xfId="0" applyFont="1" applyFill="1" applyBorder="1" applyAlignment="1">
      <alignment horizontal="right" vertical="top" wrapText="1"/>
    </xf>
    <xf numFmtId="0" fontId="13" fillId="7" borderId="21" xfId="0" applyFont="1" applyFill="1" applyBorder="1" applyAlignment="1">
      <alignment horizontal="right" vertical="top" wrapText="1"/>
    </xf>
    <xf numFmtId="0" fontId="13" fillId="7" borderId="42" xfId="0" applyFont="1" applyFill="1" applyBorder="1" applyAlignment="1">
      <alignment horizontal="right" vertical="top" wrapText="1"/>
    </xf>
    <xf numFmtId="0" fontId="13" fillId="7" borderId="2" xfId="0" applyFont="1" applyFill="1" applyBorder="1" applyAlignment="1">
      <alignment horizontal="right" vertical="top" wrapText="1"/>
    </xf>
    <xf numFmtId="0" fontId="13" fillId="7" borderId="43" xfId="0" applyFont="1" applyFill="1" applyBorder="1" applyAlignment="1">
      <alignment horizontal="right" vertical="top" wrapText="1"/>
    </xf>
    <xf numFmtId="0" fontId="29" fillId="7" borderId="48" xfId="0" applyFont="1" applyFill="1" applyBorder="1" applyAlignment="1">
      <alignment horizontal="center" vertical="center" wrapText="1"/>
    </xf>
    <xf numFmtId="0" fontId="29" fillId="7" borderId="42" xfId="0" applyFont="1" applyFill="1" applyBorder="1" applyAlignment="1">
      <alignment horizontal="center" vertical="center"/>
    </xf>
    <xf numFmtId="0" fontId="32" fillId="7" borderId="51" xfId="0" applyFont="1" applyFill="1" applyBorder="1" applyAlignment="1">
      <alignment horizontal="center"/>
    </xf>
    <xf numFmtId="0" fontId="32" fillId="7" borderId="37" xfId="0" applyFont="1" applyFill="1" applyBorder="1" applyAlignment="1">
      <alignment horizontal="center"/>
    </xf>
    <xf numFmtId="0" fontId="32" fillId="7" borderId="52" xfId="0" applyFont="1" applyFill="1" applyBorder="1" applyAlignment="1">
      <alignment horizontal="center"/>
    </xf>
    <xf numFmtId="0" fontId="29" fillId="7" borderId="4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29" fillId="7" borderId="8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29" fillId="7" borderId="43" xfId="0" applyFont="1" applyFill="1" applyBorder="1" applyAlignment="1">
      <alignment horizontal="center" vertical="center" wrapText="1"/>
    </xf>
    <xf numFmtId="0" fontId="29" fillId="7" borderId="47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2" fillId="5" borderId="6" xfId="1" applyFill="1" applyBorder="1" applyAlignment="1" applyProtection="1">
      <alignment vertical="center"/>
      <protection locked="0"/>
    </xf>
    <xf numFmtId="0" fontId="8" fillId="5" borderId="6" xfId="0" applyFont="1" applyFill="1" applyBorder="1" applyAlignment="1" applyProtection="1">
      <alignment vertical="center"/>
      <protection locked="0"/>
    </xf>
    <xf numFmtId="0" fontId="8" fillId="5" borderId="39" xfId="0" applyFont="1" applyFill="1" applyBorder="1" applyAlignment="1" applyProtection="1">
      <alignment vertical="center"/>
      <protection locked="0"/>
    </xf>
    <xf numFmtId="0" fontId="8" fillId="0" borderId="0" xfId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left" vertical="top"/>
      <protection locked="0"/>
    </xf>
    <xf numFmtId="0" fontId="6" fillId="2" borderId="7" xfId="0" applyFont="1" applyFill="1" applyBorder="1" applyAlignment="1" applyProtection="1">
      <alignment horizontal="left" vertical="top"/>
      <protection locked="0"/>
    </xf>
    <xf numFmtId="0" fontId="6" fillId="2" borderId="58" xfId="0" applyFont="1" applyFill="1" applyBorder="1" applyAlignment="1" applyProtection="1">
      <alignment horizontal="left" vertical="top"/>
      <protection locked="0"/>
    </xf>
    <xf numFmtId="0" fontId="6" fillId="2" borderId="59" xfId="0" applyFont="1" applyFill="1" applyBorder="1" applyAlignment="1" applyProtection="1">
      <alignment horizontal="left" vertical="top"/>
      <protection locked="0"/>
    </xf>
    <xf numFmtId="0" fontId="13" fillId="7" borderId="9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32" fillId="7" borderId="38" xfId="0" applyFont="1" applyFill="1" applyBorder="1" applyAlignment="1">
      <alignment horizontal="center"/>
    </xf>
    <xf numFmtId="0" fontId="6" fillId="2" borderId="8" xfId="0" applyFont="1" applyFill="1" applyBorder="1" applyAlignment="1" applyProtection="1">
      <alignment horizontal="left" vertical="top"/>
      <protection locked="0"/>
    </xf>
    <xf numFmtId="166" fontId="18" fillId="0" borderId="4" xfId="0" applyNumberFormat="1" applyFont="1" applyBorder="1" applyAlignment="1">
      <alignment horizontal="left" vertical="top"/>
    </xf>
    <xf numFmtId="0" fontId="17" fillId="2" borderId="10" xfId="0" applyFont="1" applyFill="1" applyBorder="1" applyAlignment="1">
      <alignment horizontal="left" vertical="top"/>
    </xf>
    <xf numFmtId="0" fontId="17" fillId="2" borderId="4" xfId="0" applyFont="1" applyFill="1" applyBorder="1" applyAlignment="1">
      <alignment horizontal="left" vertical="top"/>
    </xf>
    <xf numFmtId="0" fontId="28" fillId="2" borderId="9" xfId="0" applyFont="1" applyFill="1" applyBorder="1" applyAlignment="1">
      <alignment horizontal="left" vertical="top" wrapText="1"/>
    </xf>
    <xf numFmtId="0" fontId="28" fillId="2" borderId="4" xfId="0" applyFont="1" applyFill="1" applyBorder="1" applyAlignment="1">
      <alignment horizontal="left" vertical="top" wrapText="1"/>
    </xf>
    <xf numFmtId="0" fontId="28" fillId="2" borderId="7" xfId="0" applyFont="1" applyFill="1" applyBorder="1" applyAlignment="1">
      <alignment horizontal="left" vertical="top" wrapText="1"/>
    </xf>
    <xf numFmtId="0" fontId="28" fillId="2" borderId="8" xfId="0" applyFont="1" applyFill="1" applyBorder="1" applyAlignment="1">
      <alignment horizontal="left" vertical="top" wrapText="1"/>
    </xf>
    <xf numFmtId="0" fontId="28" fillId="2" borderId="2" xfId="0" applyFont="1" applyFill="1" applyBorder="1" applyAlignment="1">
      <alignment horizontal="left" vertical="top" wrapText="1"/>
    </xf>
    <xf numFmtId="0" fontId="28" fillId="2" borderId="3" xfId="0" applyFont="1" applyFill="1" applyBorder="1" applyAlignment="1">
      <alignment horizontal="left" vertical="top" wrapText="1"/>
    </xf>
    <xf numFmtId="0" fontId="42" fillId="5" borderId="0" xfId="0" applyFont="1" applyFill="1" applyAlignment="1">
      <alignment horizontal="center" wrapText="1"/>
    </xf>
    <xf numFmtId="0" fontId="41" fillId="5" borderId="0" xfId="1" applyFont="1" applyFill="1" applyAlignment="1" applyProtection="1">
      <alignment horizontal="center" vertical="center" wrapText="1"/>
    </xf>
    <xf numFmtId="0" fontId="36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17" fillId="2" borderId="10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2" borderId="17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27" fillId="7" borderId="18" xfId="0" applyFont="1" applyFill="1" applyBorder="1" applyAlignment="1">
      <alignment horizontal="left" vertical="top" wrapText="1"/>
    </xf>
    <xf numFmtId="0" fontId="27" fillId="7" borderId="44" xfId="0" applyFont="1" applyFill="1" applyBorder="1" applyAlignment="1">
      <alignment horizontal="left" vertical="top" wrapText="1"/>
    </xf>
    <xf numFmtId="0" fontId="27" fillId="7" borderId="19" xfId="0" applyFont="1" applyFill="1" applyBorder="1" applyAlignment="1">
      <alignment horizontal="left" vertical="top" wrapText="1"/>
    </xf>
    <xf numFmtId="0" fontId="39" fillId="2" borderId="18" xfId="0" applyFont="1" applyFill="1" applyBorder="1" applyAlignment="1">
      <alignment horizontal="center"/>
    </xf>
    <xf numFmtId="0" fontId="39" fillId="2" borderId="19" xfId="0" applyFont="1" applyFill="1" applyBorder="1" applyAlignment="1">
      <alignment horizontal="center"/>
    </xf>
    <xf numFmtId="0" fontId="39" fillId="2" borderId="44" xfId="0" applyFont="1" applyFill="1" applyBorder="1" applyAlignment="1">
      <alignment horizontal="center"/>
    </xf>
    <xf numFmtId="0" fontId="17" fillId="0" borderId="80" xfId="0" applyFont="1" applyBorder="1" applyAlignment="1">
      <alignment horizontal="center" vertical="center" wrapText="1"/>
    </xf>
    <xf numFmtId="0" fontId="17" fillId="0" borderId="81" xfId="0" applyFont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36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horizontal="left" vertical="center"/>
    </xf>
    <xf numFmtId="0" fontId="22" fillId="2" borderId="0" xfId="2" applyFont="1" applyFill="1" applyAlignment="1">
      <alignment horizontal="left" vertical="top" wrapText="1"/>
    </xf>
    <xf numFmtId="0" fontId="8" fillId="2" borderId="0" xfId="2" applyFont="1" applyFill="1" applyAlignment="1">
      <alignment horizontal="left" vertical="top" wrapText="1"/>
    </xf>
    <xf numFmtId="49" fontId="18" fillId="2" borderId="0" xfId="2" applyNumberFormat="1" applyFont="1" applyFill="1" applyAlignment="1">
      <alignment vertical="top"/>
    </xf>
    <xf numFmtId="0" fontId="8" fillId="2" borderId="0" xfId="2" applyFont="1" applyFill="1" applyAlignment="1">
      <alignment horizontal="justify" vertical="top" wrapText="1"/>
    </xf>
    <xf numFmtId="49" fontId="8" fillId="0" borderId="11" xfId="2" applyNumberFormat="1" applyFont="1" applyBorder="1" applyAlignment="1">
      <alignment horizontal="center" vertical="center"/>
    </xf>
    <xf numFmtId="0" fontId="8" fillId="0" borderId="0" xfId="2" applyFont="1" applyAlignment="1">
      <alignment horizontal="justify" vertical="top" wrapText="1"/>
    </xf>
    <xf numFmtId="0" fontId="6" fillId="2" borderId="0" xfId="2" applyFont="1" applyFill="1" applyAlignment="1">
      <alignment horizontal="left" vertical="top" wrapText="1"/>
    </xf>
    <xf numFmtId="0" fontId="8" fillId="2" borderId="58" xfId="2" applyFont="1" applyFill="1" applyBorder="1" applyAlignment="1">
      <alignment horizontal="left" vertical="top" wrapText="1"/>
    </xf>
  </cellXfs>
  <cellStyles count="3">
    <cellStyle name="Hypertextový odkaz" xfId="1" builtinId="8"/>
    <cellStyle name="Normální" xfId="0" builtinId="0"/>
    <cellStyle name="Normální 2" xfId="2" xr:uid="{00000000-0005-0000-0000-000002000000}"/>
  </cellStyles>
  <dxfs count="1">
    <dxf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004CAB"/>
      <color rgb="FF95B3D7"/>
      <color rgb="FFB0BF27"/>
      <color rgb="FF005387"/>
      <color rgb="FF1A36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8.emf"/><Relationship Id="rId12" Type="http://schemas.openxmlformats.org/officeDocument/2006/relationships/image" Target="../media/image16.emf"/><Relationship Id="rId2" Type="http://schemas.openxmlformats.org/officeDocument/2006/relationships/image" Target="../media/image2.emf"/><Relationship Id="rId16" Type="http://schemas.openxmlformats.org/officeDocument/2006/relationships/image" Target="../media/image6.emf"/><Relationship Id="rId1" Type="http://schemas.openxmlformats.org/officeDocument/2006/relationships/image" Target="../media/image1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1.emf"/><Relationship Id="rId4" Type="http://schemas.openxmlformats.org/officeDocument/2006/relationships/image" Target="../media/image4.emf"/><Relationship Id="rId9" Type="http://schemas.openxmlformats.org/officeDocument/2006/relationships/image" Target="../media/image10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266700</xdr:colOff>
      <xdr:row>51</xdr:row>
      <xdr:rowOff>123825</xdr:rowOff>
    </xdr:from>
    <xdr:to>
      <xdr:col>70</xdr:col>
      <xdr:colOff>400050</xdr:colOff>
      <xdr:row>52</xdr:row>
      <xdr:rowOff>66675</xdr:rowOff>
    </xdr:to>
    <xdr:sp macro="" textlink="">
      <xdr:nvSpPr>
        <xdr:cNvPr id="10990" name="Oval 27">
          <a:extLst>
            <a:ext uri="{FF2B5EF4-FFF2-40B4-BE49-F238E27FC236}">
              <a16:creationId xmlns:a16="http://schemas.microsoft.com/office/drawing/2014/main" id="{00000000-0008-0000-0000-0000EE2A0000}"/>
            </a:ext>
          </a:extLst>
        </xdr:cNvPr>
        <xdr:cNvSpPr>
          <a:spLocks noChangeAspect="1" noChangeArrowheads="1"/>
        </xdr:cNvSpPr>
      </xdr:nvSpPr>
      <xdr:spPr bwMode="auto">
        <a:xfrm>
          <a:off x="13525500" y="100107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476250</xdr:colOff>
      <xdr:row>51</xdr:row>
      <xdr:rowOff>85725</xdr:rowOff>
    </xdr:from>
    <xdr:to>
      <xdr:col>70</xdr:col>
      <xdr:colOff>685800</xdr:colOff>
      <xdr:row>52</xdr:row>
      <xdr:rowOff>104775</xdr:rowOff>
    </xdr:to>
    <xdr:sp macro="" textlink="">
      <xdr:nvSpPr>
        <xdr:cNvPr id="10991" name="Oval 28">
          <a:extLst>
            <a:ext uri="{FF2B5EF4-FFF2-40B4-BE49-F238E27FC236}">
              <a16:creationId xmlns:a16="http://schemas.microsoft.com/office/drawing/2014/main" id="{00000000-0008-0000-0000-0000EF2A0000}"/>
            </a:ext>
          </a:extLst>
        </xdr:cNvPr>
        <xdr:cNvSpPr>
          <a:spLocks noChangeAspect="1" noChangeArrowheads="1"/>
        </xdr:cNvSpPr>
      </xdr:nvSpPr>
      <xdr:spPr bwMode="auto">
        <a:xfrm>
          <a:off x="13735050" y="9972675"/>
          <a:ext cx="20955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752475</xdr:colOff>
      <xdr:row>51</xdr:row>
      <xdr:rowOff>47625</xdr:rowOff>
    </xdr:from>
    <xdr:to>
      <xdr:col>70</xdr:col>
      <xdr:colOff>1019175</xdr:colOff>
      <xdr:row>52</xdr:row>
      <xdr:rowOff>133350</xdr:rowOff>
    </xdr:to>
    <xdr:sp macro="" textlink="">
      <xdr:nvSpPr>
        <xdr:cNvPr id="10992" name="Oval 29">
          <a:extLst>
            <a:ext uri="{FF2B5EF4-FFF2-40B4-BE49-F238E27FC236}">
              <a16:creationId xmlns:a16="http://schemas.microsoft.com/office/drawing/2014/main" id="{00000000-0008-0000-0000-0000F02A0000}"/>
            </a:ext>
          </a:extLst>
        </xdr:cNvPr>
        <xdr:cNvSpPr>
          <a:spLocks noChangeArrowheads="1"/>
        </xdr:cNvSpPr>
      </xdr:nvSpPr>
      <xdr:spPr bwMode="auto">
        <a:xfrm>
          <a:off x="14011275" y="9934575"/>
          <a:ext cx="266700" cy="276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50</xdr:row>
          <xdr:rowOff>0</xdr:rowOff>
        </xdr:from>
        <xdr:to>
          <xdr:col>23</xdr:col>
          <xdr:colOff>28575</xdr:colOff>
          <xdr:row>51</xdr:row>
          <xdr:rowOff>19050</xdr:rowOff>
        </xdr:to>
        <xdr:sp macro="" textlink="">
          <xdr:nvSpPr>
            <xdr:cNvPr id="4119" name="CheckBox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51</xdr:row>
          <xdr:rowOff>0</xdr:rowOff>
        </xdr:from>
        <xdr:to>
          <xdr:col>23</xdr:col>
          <xdr:colOff>28575</xdr:colOff>
          <xdr:row>52</xdr:row>
          <xdr:rowOff>0</xdr:rowOff>
        </xdr:to>
        <xdr:sp macro="" textlink="">
          <xdr:nvSpPr>
            <xdr:cNvPr id="4121" name="CheckBox11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51</xdr:row>
          <xdr:rowOff>171450</xdr:rowOff>
        </xdr:from>
        <xdr:to>
          <xdr:col>23</xdr:col>
          <xdr:colOff>28575</xdr:colOff>
          <xdr:row>52</xdr:row>
          <xdr:rowOff>171450</xdr:rowOff>
        </xdr:to>
        <xdr:sp macro="" textlink="">
          <xdr:nvSpPr>
            <xdr:cNvPr id="4122" name="CheckBox12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xdr:twoCellAnchor>
    <xdr:from>
      <xdr:col>70</xdr:col>
      <xdr:colOff>266700</xdr:colOff>
      <xdr:row>51</xdr:row>
      <xdr:rowOff>123825</xdr:rowOff>
    </xdr:from>
    <xdr:to>
      <xdr:col>70</xdr:col>
      <xdr:colOff>400050</xdr:colOff>
      <xdr:row>52</xdr:row>
      <xdr:rowOff>66675</xdr:rowOff>
    </xdr:to>
    <xdr:sp macro="" textlink="">
      <xdr:nvSpPr>
        <xdr:cNvPr id="10993" name="Oval 27">
          <a:extLst>
            <a:ext uri="{FF2B5EF4-FFF2-40B4-BE49-F238E27FC236}">
              <a16:creationId xmlns:a16="http://schemas.microsoft.com/office/drawing/2014/main" id="{00000000-0008-0000-0000-0000F12A0000}"/>
            </a:ext>
          </a:extLst>
        </xdr:cNvPr>
        <xdr:cNvSpPr>
          <a:spLocks noChangeAspect="1" noChangeArrowheads="1"/>
        </xdr:cNvSpPr>
      </xdr:nvSpPr>
      <xdr:spPr bwMode="auto">
        <a:xfrm>
          <a:off x="13525500" y="100107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476250</xdr:colOff>
      <xdr:row>51</xdr:row>
      <xdr:rowOff>85725</xdr:rowOff>
    </xdr:from>
    <xdr:to>
      <xdr:col>70</xdr:col>
      <xdr:colOff>685800</xdr:colOff>
      <xdr:row>52</xdr:row>
      <xdr:rowOff>104775</xdr:rowOff>
    </xdr:to>
    <xdr:sp macro="" textlink="">
      <xdr:nvSpPr>
        <xdr:cNvPr id="10994" name="Oval 28">
          <a:extLst>
            <a:ext uri="{FF2B5EF4-FFF2-40B4-BE49-F238E27FC236}">
              <a16:creationId xmlns:a16="http://schemas.microsoft.com/office/drawing/2014/main" id="{00000000-0008-0000-0000-0000F22A0000}"/>
            </a:ext>
          </a:extLst>
        </xdr:cNvPr>
        <xdr:cNvSpPr>
          <a:spLocks noChangeAspect="1" noChangeArrowheads="1"/>
        </xdr:cNvSpPr>
      </xdr:nvSpPr>
      <xdr:spPr bwMode="auto">
        <a:xfrm>
          <a:off x="13735050" y="9972675"/>
          <a:ext cx="20955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752475</xdr:colOff>
      <xdr:row>51</xdr:row>
      <xdr:rowOff>47625</xdr:rowOff>
    </xdr:from>
    <xdr:to>
      <xdr:col>70</xdr:col>
      <xdr:colOff>1019175</xdr:colOff>
      <xdr:row>52</xdr:row>
      <xdr:rowOff>133350</xdr:rowOff>
    </xdr:to>
    <xdr:sp macro="" textlink="">
      <xdr:nvSpPr>
        <xdr:cNvPr id="10995" name="Oval 29">
          <a:extLst>
            <a:ext uri="{FF2B5EF4-FFF2-40B4-BE49-F238E27FC236}">
              <a16:creationId xmlns:a16="http://schemas.microsoft.com/office/drawing/2014/main" id="{00000000-0008-0000-0000-0000F32A0000}"/>
            </a:ext>
          </a:extLst>
        </xdr:cNvPr>
        <xdr:cNvSpPr>
          <a:spLocks noChangeArrowheads="1"/>
        </xdr:cNvSpPr>
      </xdr:nvSpPr>
      <xdr:spPr bwMode="auto">
        <a:xfrm>
          <a:off x="14011275" y="9934575"/>
          <a:ext cx="266700" cy="276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19</xdr:row>
          <xdr:rowOff>9525</xdr:rowOff>
        </xdr:from>
        <xdr:to>
          <xdr:col>8</xdr:col>
          <xdr:colOff>76200</xdr:colOff>
          <xdr:row>20</xdr:row>
          <xdr:rowOff>219075</xdr:rowOff>
        </xdr:to>
        <xdr:grpSp>
          <xdr:nvGrpSpPr>
            <xdr:cNvPr id="5" name="Skupina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2057400" y="4505325"/>
              <a:ext cx="171450" cy="438150"/>
              <a:chOff x="1704975" y="4505356"/>
              <a:chExt cx="171450" cy="438155"/>
            </a:xfrm>
          </xdr:grpSpPr>
          <xdr:sp macro="" textlink="">
            <xdr:nvSpPr>
              <xdr:cNvPr id="8358" name="OptionButton1" hidden="1">
                <a:extLst>
                  <a:ext uri="{63B3BB69-23CF-44E3-9099-C40C66FF867C}">
                    <a14:compatExt spid="_x0000_s8358"/>
                  </a:ext>
                  <a:ext uri="{FF2B5EF4-FFF2-40B4-BE49-F238E27FC236}">
                    <a16:creationId xmlns:a16="http://schemas.microsoft.com/office/drawing/2014/main" id="{00000000-0008-0000-0000-0000A6200000}"/>
                  </a:ext>
                </a:extLst>
              </xdr:cNvPr>
              <xdr:cNvSpPr/>
            </xdr:nvSpPr>
            <xdr:spPr bwMode="auto">
              <a:xfrm>
                <a:off x="1704975" y="4505356"/>
                <a:ext cx="17145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391" name="OptionButton2" hidden="1">
                <a:extLst>
                  <a:ext uri="{63B3BB69-23CF-44E3-9099-C40C66FF867C}">
                    <a14:compatExt spid="_x0000_s8391"/>
                  </a:ext>
                  <a:ext uri="{FF2B5EF4-FFF2-40B4-BE49-F238E27FC236}">
                    <a16:creationId xmlns:a16="http://schemas.microsoft.com/office/drawing/2014/main" id="{00000000-0008-0000-0000-0000C7200000}"/>
                  </a:ext>
                </a:extLst>
              </xdr:cNvPr>
              <xdr:cNvSpPr/>
            </xdr:nvSpPr>
            <xdr:spPr bwMode="auto">
              <a:xfrm>
                <a:off x="1704975" y="4743485"/>
                <a:ext cx="171450" cy="20002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19050</xdr:colOff>
          <xdr:row>19</xdr:row>
          <xdr:rowOff>19050</xdr:rowOff>
        </xdr:from>
        <xdr:to>
          <xdr:col>58</xdr:col>
          <xdr:colOff>161925</xdr:colOff>
          <xdr:row>19</xdr:row>
          <xdr:rowOff>219075</xdr:rowOff>
        </xdr:to>
        <xdr:sp macro="" textlink="">
          <xdr:nvSpPr>
            <xdr:cNvPr id="4170" name="CheckBox6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38100</xdr:colOff>
          <xdr:row>19</xdr:row>
          <xdr:rowOff>28575</xdr:rowOff>
        </xdr:from>
        <xdr:to>
          <xdr:col>62</xdr:col>
          <xdr:colOff>0</xdr:colOff>
          <xdr:row>19</xdr:row>
          <xdr:rowOff>209550</xdr:rowOff>
        </xdr:to>
        <xdr:sp macro="" textlink="">
          <xdr:nvSpPr>
            <xdr:cNvPr id="4171" name="CheckBox7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771525</xdr:colOff>
          <xdr:row>21</xdr:row>
          <xdr:rowOff>47625</xdr:rowOff>
        </xdr:from>
        <xdr:to>
          <xdr:col>70</xdr:col>
          <xdr:colOff>1238250</xdr:colOff>
          <xdr:row>21</xdr:row>
          <xdr:rowOff>209550</xdr:rowOff>
        </xdr:to>
        <xdr:sp macro="" textlink="">
          <xdr:nvSpPr>
            <xdr:cNvPr id="4519" name="Label25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00000000-0008-0000-0000-0000A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304800</xdr:colOff>
          <xdr:row>20</xdr:row>
          <xdr:rowOff>57150</xdr:rowOff>
        </xdr:from>
        <xdr:to>
          <xdr:col>70</xdr:col>
          <xdr:colOff>1219200</xdr:colOff>
          <xdr:row>20</xdr:row>
          <xdr:rowOff>209550</xdr:rowOff>
        </xdr:to>
        <xdr:sp macro="" textlink="">
          <xdr:nvSpPr>
            <xdr:cNvPr id="4520" name="Label26" hidden="1">
              <a:extLst>
                <a:ext uri="{63B3BB69-23CF-44E3-9099-C40C66FF867C}">
                  <a14:compatExt spid="_x0000_s4520"/>
                </a:ext>
                <a:ext uri="{FF2B5EF4-FFF2-40B4-BE49-F238E27FC236}">
                  <a16:creationId xmlns:a16="http://schemas.microsoft.com/office/drawing/2014/main" id="{00000000-0008-0000-0000-0000A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552450</xdr:colOff>
          <xdr:row>21</xdr:row>
          <xdr:rowOff>28575</xdr:rowOff>
        </xdr:from>
        <xdr:to>
          <xdr:col>70</xdr:col>
          <xdr:colOff>771525</xdr:colOff>
          <xdr:row>21</xdr:row>
          <xdr:rowOff>209550</xdr:rowOff>
        </xdr:to>
        <xdr:sp macro="" textlink="">
          <xdr:nvSpPr>
            <xdr:cNvPr id="9835" name="OptionButton8" hidden="1">
              <a:extLst>
                <a:ext uri="{63B3BB69-23CF-44E3-9099-C40C66FF867C}">
                  <a14:compatExt spid="_x0000_s9835"/>
                </a:ext>
                <a:ext uri="{FF2B5EF4-FFF2-40B4-BE49-F238E27FC236}">
                  <a16:creationId xmlns:a16="http://schemas.microsoft.com/office/drawing/2014/main" id="{00000000-0008-0000-0000-00006B2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61</xdr:col>
      <xdr:colOff>90759</xdr:colOff>
      <xdr:row>22</xdr:row>
      <xdr:rowOff>47625</xdr:rowOff>
    </xdr:from>
    <xdr:to>
      <xdr:col>63</xdr:col>
      <xdr:colOff>10706</xdr:colOff>
      <xdr:row>23</xdr:row>
      <xdr:rowOff>142875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3140009" y="5248275"/>
          <a:ext cx="291422" cy="285750"/>
          <a:chOff x="12058650" y="5124450"/>
          <a:chExt cx="285750" cy="285750"/>
        </a:xfrm>
      </xdr:grpSpPr>
      <xdr:sp macro="" textlink="">
        <xdr:nvSpPr>
          <xdr:cNvPr id="61" name="AutoShape 5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12058650" y="5124450"/>
            <a:ext cx="285750" cy="266700"/>
          </a:xfrm>
          <a:prstGeom prst="triangle">
            <a:avLst>
              <a:gd name="adj" fmla="val 50000"/>
            </a:avLst>
          </a:prstGeom>
          <a:noFill/>
          <a:ln w="254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62" name="Text Box 55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134850" y="5143500"/>
            <a:ext cx="171450" cy="2667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cs-CZ" sz="1600" b="0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!</a:t>
            </a:r>
            <a:endParaRPr lang="cs-CZ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714375</xdr:colOff>
          <xdr:row>10</xdr:row>
          <xdr:rowOff>28575</xdr:rowOff>
        </xdr:from>
        <xdr:to>
          <xdr:col>70</xdr:col>
          <xdr:colOff>895350</xdr:colOff>
          <xdr:row>10</xdr:row>
          <xdr:rowOff>209550</xdr:rowOff>
        </xdr:to>
        <xdr:sp macro="" textlink="">
          <xdr:nvSpPr>
            <xdr:cNvPr id="4497" name="CheckBox18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00000000-0008-0000-0000-00009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38100</xdr:colOff>
          <xdr:row>10</xdr:row>
          <xdr:rowOff>38100</xdr:rowOff>
        </xdr:from>
        <xdr:to>
          <xdr:col>70</xdr:col>
          <xdr:colOff>209550</xdr:colOff>
          <xdr:row>10</xdr:row>
          <xdr:rowOff>219075</xdr:rowOff>
        </xdr:to>
        <xdr:sp macro="" textlink="">
          <xdr:nvSpPr>
            <xdr:cNvPr id="4498" name="CheckBox19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00000000-0008-0000-0000-00009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228600</xdr:colOff>
          <xdr:row>10</xdr:row>
          <xdr:rowOff>57150</xdr:rowOff>
        </xdr:from>
        <xdr:to>
          <xdr:col>70</xdr:col>
          <xdr:colOff>590550</xdr:colOff>
          <xdr:row>10</xdr:row>
          <xdr:rowOff>219075</xdr:rowOff>
        </xdr:to>
        <xdr:sp macro="" textlink="">
          <xdr:nvSpPr>
            <xdr:cNvPr id="4500" name="Label15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00000000-0008-0000-0000-00009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914400</xdr:colOff>
          <xdr:row>10</xdr:row>
          <xdr:rowOff>57150</xdr:rowOff>
        </xdr:from>
        <xdr:to>
          <xdr:col>70</xdr:col>
          <xdr:colOff>1219200</xdr:colOff>
          <xdr:row>10</xdr:row>
          <xdr:rowOff>219075</xdr:rowOff>
        </xdr:to>
        <xdr:sp macro="" textlink="">
          <xdr:nvSpPr>
            <xdr:cNvPr id="4501" name="Label16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00000000-0008-0000-0000-00009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714375</xdr:colOff>
          <xdr:row>11</xdr:row>
          <xdr:rowOff>19050</xdr:rowOff>
        </xdr:from>
        <xdr:to>
          <xdr:col>70</xdr:col>
          <xdr:colOff>895350</xdr:colOff>
          <xdr:row>11</xdr:row>
          <xdr:rowOff>200025</xdr:rowOff>
        </xdr:to>
        <xdr:sp macro="" textlink="">
          <xdr:nvSpPr>
            <xdr:cNvPr id="8500" name="CheckBox1" hidden="1">
              <a:extLst>
                <a:ext uri="{63B3BB69-23CF-44E3-9099-C40C66FF867C}">
                  <a14:compatExt spid="_x0000_s8500"/>
                </a:ext>
                <a:ext uri="{FF2B5EF4-FFF2-40B4-BE49-F238E27FC236}">
                  <a16:creationId xmlns:a16="http://schemas.microsoft.com/office/drawing/2014/main" id="{00000000-0008-0000-0000-00003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38100</xdr:colOff>
          <xdr:row>11</xdr:row>
          <xdr:rowOff>19050</xdr:rowOff>
        </xdr:from>
        <xdr:to>
          <xdr:col>70</xdr:col>
          <xdr:colOff>209550</xdr:colOff>
          <xdr:row>11</xdr:row>
          <xdr:rowOff>200025</xdr:rowOff>
        </xdr:to>
        <xdr:sp macro="" textlink="">
          <xdr:nvSpPr>
            <xdr:cNvPr id="8501" name="CheckBox2" hidden="1">
              <a:extLst>
                <a:ext uri="{63B3BB69-23CF-44E3-9099-C40C66FF867C}">
                  <a14:compatExt spid="_x0000_s8501"/>
                </a:ext>
                <a:ext uri="{FF2B5EF4-FFF2-40B4-BE49-F238E27FC236}">
                  <a16:creationId xmlns:a16="http://schemas.microsoft.com/office/drawing/2014/main" id="{00000000-0008-0000-0000-00003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228600</xdr:colOff>
          <xdr:row>11</xdr:row>
          <xdr:rowOff>57150</xdr:rowOff>
        </xdr:from>
        <xdr:to>
          <xdr:col>70</xdr:col>
          <xdr:colOff>600075</xdr:colOff>
          <xdr:row>11</xdr:row>
          <xdr:rowOff>219075</xdr:rowOff>
        </xdr:to>
        <xdr:sp macro="" textlink="">
          <xdr:nvSpPr>
            <xdr:cNvPr id="8503" name="Label7" hidden="1">
              <a:extLst>
                <a:ext uri="{63B3BB69-23CF-44E3-9099-C40C66FF867C}">
                  <a14:compatExt spid="_x0000_s8503"/>
                </a:ext>
                <a:ext uri="{FF2B5EF4-FFF2-40B4-BE49-F238E27FC236}">
                  <a16:creationId xmlns:a16="http://schemas.microsoft.com/office/drawing/2014/main" id="{00000000-0008-0000-0000-00003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914400</xdr:colOff>
          <xdr:row>11</xdr:row>
          <xdr:rowOff>57150</xdr:rowOff>
        </xdr:from>
        <xdr:to>
          <xdr:col>70</xdr:col>
          <xdr:colOff>1219200</xdr:colOff>
          <xdr:row>11</xdr:row>
          <xdr:rowOff>219075</xdr:rowOff>
        </xdr:to>
        <xdr:sp macro="" textlink="">
          <xdr:nvSpPr>
            <xdr:cNvPr id="8504" name="Label8" hidden="1">
              <a:extLst>
                <a:ext uri="{63B3BB69-23CF-44E3-9099-C40C66FF867C}">
                  <a14:compatExt spid="_x0000_s8504"/>
                </a:ext>
                <a:ext uri="{FF2B5EF4-FFF2-40B4-BE49-F238E27FC236}">
                  <a16:creationId xmlns:a16="http://schemas.microsoft.com/office/drawing/2014/main" id="{00000000-0008-0000-0000-00003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714375</xdr:colOff>
          <xdr:row>12</xdr:row>
          <xdr:rowOff>28575</xdr:rowOff>
        </xdr:from>
        <xdr:to>
          <xdr:col>70</xdr:col>
          <xdr:colOff>895350</xdr:colOff>
          <xdr:row>12</xdr:row>
          <xdr:rowOff>209550</xdr:rowOff>
        </xdr:to>
        <xdr:sp macro="" textlink="">
          <xdr:nvSpPr>
            <xdr:cNvPr id="8506" name="CheckBox4" hidden="1">
              <a:extLst>
                <a:ext uri="{63B3BB69-23CF-44E3-9099-C40C66FF867C}">
                  <a14:compatExt spid="_x0000_s8506"/>
                </a:ext>
                <a:ext uri="{FF2B5EF4-FFF2-40B4-BE49-F238E27FC236}">
                  <a16:creationId xmlns:a16="http://schemas.microsoft.com/office/drawing/2014/main" id="{00000000-0008-0000-0000-00003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38100</xdr:colOff>
          <xdr:row>12</xdr:row>
          <xdr:rowOff>28575</xdr:rowOff>
        </xdr:from>
        <xdr:to>
          <xdr:col>70</xdr:col>
          <xdr:colOff>209550</xdr:colOff>
          <xdr:row>12</xdr:row>
          <xdr:rowOff>209550</xdr:rowOff>
        </xdr:to>
        <xdr:sp macro="" textlink="">
          <xdr:nvSpPr>
            <xdr:cNvPr id="8507" name="CheckBox5" hidden="1">
              <a:extLst>
                <a:ext uri="{63B3BB69-23CF-44E3-9099-C40C66FF867C}">
                  <a14:compatExt spid="_x0000_s8507"/>
                </a:ext>
                <a:ext uri="{FF2B5EF4-FFF2-40B4-BE49-F238E27FC236}">
                  <a16:creationId xmlns:a16="http://schemas.microsoft.com/office/drawing/2014/main" id="{00000000-0008-0000-0000-00003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228600</xdr:colOff>
          <xdr:row>12</xdr:row>
          <xdr:rowOff>47625</xdr:rowOff>
        </xdr:from>
        <xdr:to>
          <xdr:col>70</xdr:col>
          <xdr:colOff>600075</xdr:colOff>
          <xdr:row>12</xdr:row>
          <xdr:rowOff>209550</xdr:rowOff>
        </xdr:to>
        <xdr:sp macro="" textlink="">
          <xdr:nvSpPr>
            <xdr:cNvPr id="8509" name="Label11" hidden="1">
              <a:extLst>
                <a:ext uri="{63B3BB69-23CF-44E3-9099-C40C66FF867C}">
                  <a14:compatExt spid="_x0000_s8509"/>
                </a:ext>
                <a:ext uri="{FF2B5EF4-FFF2-40B4-BE49-F238E27FC236}">
                  <a16:creationId xmlns:a16="http://schemas.microsoft.com/office/drawing/2014/main" id="{00000000-0008-0000-0000-00003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914400</xdr:colOff>
          <xdr:row>12</xdr:row>
          <xdr:rowOff>38100</xdr:rowOff>
        </xdr:from>
        <xdr:to>
          <xdr:col>70</xdr:col>
          <xdr:colOff>1219200</xdr:colOff>
          <xdr:row>12</xdr:row>
          <xdr:rowOff>200025</xdr:rowOff>
        </xdr:to>
        <xdr:sp macro="" textlink="">
          <xdr:nvSpPr>
            <xdr:cNvPr id="8510" name="Label12" hidden="1">
              <a:extLst>
                <a:ext uri="{63B3BB69-23CF-44E3-9099-C40C66FF867C}">
                  <a14:compatExt spid="_x0000_s8510"/>
                </a:ext>
                <a:ext uri="{FF2B5EF4-FFF2-40B4-BE49-F238E27FC236}">
                  <a16:creationId xmlns:a16="http://schemas.microsoft.com/office/drawing/2014/main" id="{00000000-0008-0000-0000-00003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714375</xdr:colOff>
          <xdr:row>13</xdr:row>
          <xdr:rowOff>38100</xdr:rowOff>
        </xdr:from>
        <xdr:to>
          <xdr:col>70</xdr:col>
          <xdr:colOff>895350</xdr:colOff>
          <xdr:row>13</xdr:row>
          <xdr:rowOff>219075</xdr:rowOff>
        </xdr:to>
        <xdr:sp macro="" textlink="">
          <xdr:nvSpPr>
            <xdr:cNvPr id="8512" name="CheckBox13" hidden="1">
              <a:extLst>
                <a:ext uri="{63B3BB69-23CF-44E3-9099-C40C66FF867C}">
                  <a14:compatExt spid="_x0000_s8512"/>
                </a:ext>
                <a:ext uri="{FF2B5EF4-FFF2-40B4-BE49-F238E27FC236}">
                  <a16:creationId xmlns:a16="http://schemas.microsoft.com/office/drawing/2014/main" id="{00000000-0008-0000-0000-00004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38100</xdr:colOff>
          <xdr:row>13</xdr:row>
          <xdr:rowOff>47625</xdr:rowOff>
        </xdr:from>
        <xdr:to>
          <xdr:col>70</xdr:col>
          <xdr:colOff>209550</xdr:colOff>
          <xdr:row>13</xdr:row>
          <xdr:rowOff>228600</xdr:rowOff>
        </xdr:to>
        <xdr:sp macro="" textlink="">
          <xdr:nvSpPr>
            <xdr:cNvPr id="8513" name="CheckBox14" hidden="1">
              <a:extLst>
                <a:ext uri="{63B3BB69-23CF-44E3-9099-C40C66FF867C}">
                  <a14:compatExt spid="_x0000_s8513"/>
                </a:ext>
                <a:ext uri="{FF2B5EF4-FFF2-40B4-BE49-F238E27FC236}">
                  <a16:creationId xmlns:a16="http://schemas.microsoft.com/office/drawing/2014/main" id="{00000000-0008-0000-0000-00004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228600</xdr:colOff>
          <xdr:row>13</xdr:row>
          <xdr:rowOff>57150</xdr:rowOff>
        </xdr:from>
        <xdr:to>
          <xdr:col>70</xdr:col>
          <xdr:colOff>600075</xdr:colOff>
          <xdr:row>13</xdr:row>
          <xdr:rowOff>219075</xdr:rowOff>
        </xdr:to>
        <xdr:sp macro="" textlink="">
          <xdr:nvSpPr>
            <xdr:cNvPr id="8515" name="Label19" hidden="1">
              <a:extLst>
                <a:ext uri="{63B3BB69-23CF-44E3-9099-C40C66FF867C}">
                  <a14:compatExt spid="_x0000_s8515"/>
                </a:ext>
                <a:ext uri="{FF2B5EF4-FFF2-40B4-BE49-F238E27FC236}">
                  <a16:creationId xmlns:a16="http://schemas.microsoft.com/office/drawing/2014/main" id="{00000000-0008-0000-0000-00004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914400</xdr:colOff>
          <xdr:row>13</xdr:row>
          <xdr:rowOff>57150</xdr:rowOff>
        </xdr:from>
        <xdr:to>
          <xdr:col>70</xdr:col>
          <xdr:colOff>1219200</xdr:colOff>
          <xdr:row>13</xdr:row>
          <xdr:rowOff>219075</xdr:rowOff>
        </xdr:to>
        <xdr:sp macro="" textlink="">
          <xdr:nvSpPr>
            <xdr:cNvPr id="8516" name="Label20" hidden="1">
              <a:extLst>
                <a:ext uri="{63B3BB69-23CF-44E3-9099-C40C66FF867C}">
                  <a14:compatExt spid="_x0000_s8516"/>
                </a:ext>
                <a:ext uri="{FF2B5EF4-FFF2-40B4-BE49-F238E27FC236}">
                  <a16:creationId xmlns:a16="http://schemas.microsoft.com/office/drawing/2014/main" id="{00000000-0008-0000-0000-00004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714375</xdr:colOff>
          <xdr:row>14</xdr:row>
          <xdr:rowOff>19050</xdr:rowOff>
        </xdr:from>
        <xdr:to>
          <xdr:col>70</xdr:col>
          <xdr:colOff>895350</xdr:colOff>
          <xdr:row>14</xdr:row>
          <xdr:rowOff>200025</xdr:rowOff>
        </xdr:to>
        <xdr:sp macro="" textlink="">
          <xdr:nvSpPr>
            <xdr:cNvPr id="8518" name="CheckBox15" hidden="1">
              <a:extLst>
                <a:ext uri="{63B3BB69-23CF-44E3-9099-C40C66FF867C}">
                  <a14:compatExt spid="_x0000_s8518"/>
                </a:ext>
                <a:ext uri="{FF2B5EF4-FFF2-40B4-BE49-F238E27FC236}">
                  <a16:creationId xmlns:a16="http://schemas.microsoft.com/office/drawing/2014/main" id="{00000000-0008-0000-0000-00004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38100</xdr:colOff>
          <xdr:row>14</xdr:row>
          <xdr:rowOff>28575</xdr:rowOff>
        </xdr:from>
        <xdr:to>
          <xdr:col>70</xdr:col>
          <xdr:colOff>209550</xdr:colOff>
          <xdr:row>14</xdr:row>
          <xdr:rowOff>209550</xdr:rowOff>
        </xdr:to>
        <xdr:sp macro="" textlink="">
          <xdr:nvSpPr>
            <xdr:cNvPr id="8519" name="CheckBox16" hidden="1">
              <a:extLst>
                <a:ext uri="{63B3BB69-23CF-44E3-9099-C40C66FF867C}">
                  <a14:compatExt spid="_x0000_s8519"/>
                </a:ext>
                <a:ext uri="{FF2B5EF4-FFF2-40B4-BE49-F238E27FC236}">
                  <a16:creationId xmlns:a16="http://schemas.microsoft.com/office/drawing/2014/main" id="{00000000-0008-0000-0000-00004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228600</xdr:colOff>
          <xdr:row>14</xdr:row>
          <xdr:rowOff>47625</xdr:rowOff>
        </xdr:from>
        <xdr:to>
          <xdr:col>70</xdr:col>
          <xdr:colOff>600075</xdr:colOff>
          <xdr:row>14</xdr:row>
          <xdr:rowOff>209550</xdr:rowOff>
        </xdr:to>
        <xdr:sp macro="" textlink="">
          <xdr:nvSpPr>
            <xdr:cNvPr id="8521" name="Label23" hidden="1">
              <a:extLst>
                <a:ext uri="{63B3BB69-23CF-44E3-9099-C40C66FF867C}">
                  <a14:compatExt spid="_x0000_s8521"/>
                </a:ext>
                <a:ext uri="{FF2B5EF4-FFF2-40B4-BE49-F238E27FC236}">
                  <a16:creationId xmlns:a16="http://schemas.microsoft.com/office/drawing/2014/main" id="{00000000-0008-0000-0000-00004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914400</xdr:colOff>
          <xdr:row>14</xdr:row>
          <xdr:rowOff>38100</xdr:rowOff>
        </xdr:from>
        <xdr:to>
          <xdr:col>70</xdr:col>
          <xdr:colOff>1219200</xdr:colOff>
          <xdr:row>14</xdr:row>
          <xdr:rowOff>200025</xdr:rowOff>
        </xdr:to>
        <xdr:sp macro="" textlink="">
          <xdr:nvSpPr>
            <xdr:cNvPr id="8522" name="Label24" hidden="1">
              <a:extLst>
                <a:ext uri="{63B3BB69-23CF-44E3-9099-C40C66FF867C}">
                  <a14:compatExt spid="_x0000_s8522"/>
                </a:ext>
                <a:ext uri="{FF2B5EF4-FFF2-40B4-BE49-F238E27FC236}">
                  <a16:creationId xmlns:a16="http://schemas.microsoft.com/office/drawing/2014/main" id="{00000000-0008-0000-0000-00004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266700</xdr:colOff>
          <xdr:row>9</xdr:row>
          <xdr:rowOff>38100</xdr:rowOff>
        </xdr:from>
        <xdr:to>
          <xdr:col>70</xdr:col>
          <xdr:colOff>809625</xdr:colOff>
          <xdr:row>9</xdr:row>
          <xdr:rowOff>190500</xdr:rowOff>
        </xdr:to>
        <xdr:sp macro="" textlink="">
          <xdr:nvSpPr>
            <xdr:cNvPr id="4499" name="Label14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00000000-0008-0000-0000-00009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22</xdr:col>
      <xdr:colOff>38100</xdr:colOff>
      <xdr:row>50</xdr:row>
      <xdr:rowOff>0</xdr:rowOff>
    </xdr:from>
    <xdr:to>
      <xdr:col>23</xdr:col>
      <xdr:colOff>28575</xdr:colOff>
      <xdr:row>51</xdr:row>
      <xdr:rowOff>19050</xdr:rowOff>
    </xdr:to>
    <xdr:pic>
      <xdr:nvPicPr>
        <xdr:cNvPr id="63" name="CheckBox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0477500"/>
          <a:ext cx="190500" cy="1905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22</xdr:col>
      <xdr:colOff>38100</xdr:colOff>
      <xdr:row>51</xdr:row>
      <xdr:rowOff>0</xdr:rowOff>
    </xdr:from>
    <xdr:to>
      <xdr:col>23</xdr:col>
      <xdr:colOff>28575</xdr:colOff>
      <xdr:row>52</xdr:row>
      <xdr:rowOff>0</xdr:rowOff>
    </xdr:to>
    <xdr:pic>
      <xdr:nvPicPr>
        <xdr:cNvPr id="64" name="CheckBox1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0648950"/>
          <a:ext cx="190500" cy="1905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22</xdr:col>
      <xdr:colOff>38100</xdr:colOff>
      <xdr:row>51</xdr:row>
      <xdr:rowOff>171450</xdr:rowOff>
    </xdr:from>
    <xdr:to>
      <xdr:col>23</xdr:col>
      <xdr:colOff>28575</xdr:colOff>
      <xdr:row>52</xdr:row>
      <xdr:rowOff>171450</xdr:rowOff>
    </xdr:to>
    <xdr:pic>
      <xdr:nvPicPr>
        <xdr:cNvPr id="65" name="CheckBox1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0820400"/>
          <a:ext cx="190500" cy="1905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0</xdr:col>
      <xdr:colOff>47625</xdr:colOff>
      <xdr:row>0</xdr:row>
      <xdr:rowOff>76200</xdr:rowOff>
    </xdr:from>
    <xdr:to>
      <xdr:col>3</xdr:col>
      <xdr:colOff>142914</xdr:colOff>
      <xdr:row>4</xdr:row>
      <xdr:rowOff>171490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6200"/>
          <a:ext cx="762039" cy="7810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as.paul/AppData/Local/Microsoft/Windows/INetCache/Content.Outlook/LBESG2K2/PO-3_F-3%20Zlecenie%20bada&#324;%20&#347;rodowiskowy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Back page"/>
    </sheetNames>
    <sheetDataSet>
      <sheetData sheetId="0">
        <row r="6">
          <cell r="CI6" t="str">
            <v>COSTCENTRE</v>
          </cell>
          <cell r="CJ6" t="str">
            <v>DEPARTMENT</v>
          </cell>
          <cell r="CK6" t="str">
            <v>LAB</v>
          </cell>
        </row>
        <row r="7">
          <cell r="CG7" t="b">
            <v>0</v>
          </cell>
          <cell r="CI7" t="str">
            <v>10200</v>
          </cell>
          <cell r="CJ7" t="str">
            <v>Express Administration</v>
          </cell>
          <cell r="CK7" t="str">
            <v>PR</v>
          </cell>
        </row>
        <row r="8">
          <cell r="CG8" t="b">
            <v>0</v>
          </cell>
          <cell r="CI8" t="str">
            <v>10311</v>
          </cell>
          <cell r="CJ8" t="str">
            <v>Login/Receiving</v>
          </cell>
          <cell r="CK8" t="str">
            <v>PR</v>
          </cell>
        </row>
        <row r="9">
          <cell r="CI9" t="str">
            <v>10312</v>
          </cell>
          <cell r="CJ9" t="str">
            <v>Central Prep</v>
          </cell>
          <cell r="CK9" t="str">
            <v>PR</v>
          </cell>
        </row>
        <row r="10">
          <cell r="CI10" t="str">
            <v>10313</v>
          </cell>
          <cell r="CJ10" t="str">
            <v>Committing</v>
          </cell>
          <cell r="CK10" t="str">
            <v>PR</v>
          </cell>
        </row>
        <row r="11">
          <cell r="CI11" t="str">
            <v>10315</v>
          </cell>
          <cell r="CJ11" t="str">
            <v>Client Sampling</v>
          </cell>
          <cell r="CK11" t="str">
            <v>PR</v>
          </cell>
        </row>
        <row r="12">
          <cell r="CI12" t="str">
            <v>10321</v>
          </cell>
          <cell r="CJ12" t="str">
            <v>FTIR</v>
          </cell>
          <cell r="CK12" t="str">
            <v>PR</v>
          </cell>
        </row>
        <row r="13">
          <cell r="CI13" t="str">
            <v>10322</v>
          </cell>
          <cell r="CJ13" t="str">
            <v>CHEM2</v>
          </cell>
          <cell r="CK13" t="str">
            <v>PR</v>
          </cell>
        </row>
        <row r="14">
          <cell r="CG14" t="b">
            <v>0</v>
          </cell>
          <cell r="CI14" t="str">
            <v>10323</v>
          </cell>
          <cell r="CJ14" t="str">
            <v>CHEM1</v>
          </cell>
          <cell r="CK14" t="str">
            <v>PR</v>
          </cell>
        </row>
        <row r="15">
          <cell r="CG15" t="b">
            <v>0</v>
          </cell>
          <cell r="CI15" t="str">
            <v>10325</v>
          </cell>
          <cell r="CJ15" t="str">
            <v>Metal</v>
          </cell>
          <cell r="CK15" t="str">
            <v>PR</v>
          </cell>
        </row>
        <row r="16">
          <cell r="CG16" t="b">
            <v>0</v>
          </cell>
          <cell r="CI16" t="str">
            <v>10327</v>
          </cell>
          <cell r="CJ16" t="str">
            <v>Asbestos</v>
          </cell>
          <cell r="CK16" t="str">
            <v>PR</v>
          </cell>
        </row>
        <row r="17">
          <cell r="CG17" t="b">
            <v>0</v>
          </cell>
          <cell r="CI17" t="str">
            <v>10331</v>
          </cell>
          <cell r="CJ17" t="str">
            <v>Extraction Prep-Enviro</v>
          </cell>
          <cell r="CK17" t="str">
            <v>PR</v>
          </cell>
        </row>
        <row r="18">
          <cell r="CG18" t="b">
            <v>0</v>
          </cell>
          <cell r="CI18" t="str">
            <v>10332</v>
          </cell>
          <cell r="CJ18" t="str">
            <v>Extraction Prep-F&amp;P</v>
          </cell>
          <cell r="CK18" t="str">
            <v>PR</v>
          </cell>
        </row>
        <row r="19">
          <cell r="CG19" t="b">
            <v>0</v>
          </cell>
          <cell r="CI19" t="str">
            <v>10333</v>
          </cell>
          <cell r="CJ19" t="str">
            <v>Volatiles</v>
          </cell>
          <cell r="CK19" t="str">
            <v>PR</v>
          </cell>
        </row>
        <row r="20">
          <cell r="CG20" t="b">
            <v>0</v>
          </cell>
          <cell r="CI20" t="str">
            <v>10334</v>
          </cell>
          <cell r="CJ20" t="str">
            <v>HPLC</v>
          </cell>
          <cell r="CK20" t="str">
            <v>PR</v>
          </cell>
        </row>
        <row r="21">
          <cell r="CG21" t="b">
            <v>0</v>
          </cell>
          <cell r="CI21" t="str">
            <v>10335</v>
          </cell>
          <cell r="CJ21" t="str">
            <v>GC</v>
          </cell>
          <cell r="CK21" t="str">
            <v>PR</v>
          </cell>
        </row>
        <row r="22">
          <cell r="CG22" t="b">
            <v>0</v>
          </cell>
          <cell r="CI22" t="str">
            <v>10336</v>
          </cell>
          <cell r="CJ22" t="str">
            <v>GCMS</v>
          </cell>
          <cell r="CK22" t="str">
            <v>PR</v>
          </cell>
        </row>
        <row r="23">
          <cell r="CG23" t="b">
            <v>0</v>
          </cell>
          <cell r="CI23" t="str">
            <v>10337</v>
          </cell>
          <cell r="CJ23" t="str">
            <v>LCMS</v>
          </cell>
          <cell r="CK23" t="str">
            <v>PR</v>
          </cell>
        </row>
        <row r="24">
          <cell r="CG24" t="b">
            <v>0</v>
          </cell>
          <cell r="CI24" t="str">
            <v>10341</v>
          </cell>
          <cell r="CJ24" t="str">
            <v>F&amp;P Microbiology</v>
          </cell>
          <cell r="CK24" t="str">
            <v>FP</v>
          </cell>
        </row>
        <row r="25">
          <cell r="CG25" t="b">
            <v>0</v>
          </cell>
          <cell r="CI25" t="str">
            <v>10341</v>
          </cell>
          <cell r="CJ25" t="str">
            <v>F&amp;P Microbiology</v>
          </cell>
          <cell r="CK25" t="str">
            <v>PR</v>
          </cell>
        </row>
        <row r="26">
          <cell r="CI26" t="str">
            <v>10342</v>
          </cell>
          <cell r="CJ26" t="str">
            <v>F&amp;P Chem 1</v>
          </cell>
          <cell r="CK26" t="str">
            <v>FP</v>
          </cell>
        </row>
        <row r="27">
          <cell r="CI27" t="str">
            <v>10342</v>
          </cell>
          <cell r="CJ27" t="str">
            <v>F&amp;P Chem 1</v>
          </cell>
          <cell r="CK27" t="str">
            <v>PR</v>
          </cell>
        </row>
        <row r="28">
          <cell r="CI28" t="str">
            <v>10343</v>
          </cell>
          <cell r="CJ28" t="str">
            <v>F&amp;P Chem 2</v>
          </cell>
          <cell r="CK28" t="str">
            <v>FP</v>
          </cell>
        </row>
        <row r="29">
          <cell r="CI29" t="str">
            <v>10343</v>
          </cell>
          <cell r="CJ29" t="str">
            <v>F&amp;P Chem 2</v>
          </cell>
          <cell r="CK29" t="str">
            <v>PR</v>
          </cell>
        </row>
        <row r="30">
          <cell r="CI30" t="str">
            <v>10344</v>
          </cell>
          <cell r="CJ30" t="str">
            <v>F&amp;P Logistic</v>
          </cell>
          <cell r="CK30" t="str">
            <v>FP</v>
          </cell>
        </row>
        <row r="31">
          <cell r="CI31" t="str">
            <v>10344</v>
          </cell>
          <cell r="CJ31" t="str">
            <v>F&amp;P Logistic</v>
          </cell>
          <cell r="CK31" t="str">
            <v>PR</v>
          </cell>
        </row>
        <row r="32">
          <cell r="CI32" t="str">
            <v>10345</v>
          </cell>
          <cell r="CJ32" t="str">
            <v>F&amp;P Admin</v>
          </cell>
          <cell r="CK32" t="str">
            <v>FP</v>
          </cell>
        </row>
        <row r="33">
          <cell r="CI33" t="str">
            <v>10346</v>
          </cell>
          <cell r="CJ33" t="str">
            <v>F&amp;P Trading</v>
          </cell>
          <cell r="CK33" t="str">
            <v>FP</v>
          </cell>
        </row>
        <row r="34">
          <cell r="CI34" t="str">
            <v>10346</v>
          </cell>
          <cell r="CJ34" t="str">
            <v>F&amp;P Trading</v>
          </cell>
          <cell r="CK34" t="str">
            <v>PR</v>
          </cell>
        </row>
        <row r="35">
          <cell r="CI35" t="str">
            <v>10347</v>
          </cell>
          <cell r="CJ35" t="str">
            <v>F&amp;P Chem 3</v>
          </cell>
          <cell r="CK35" t="str">
            <v>FP</v>
          </cell>
        </row>
        <row r="36">
          <cell r="CI36" t="str">
            <v>10348</v>
          </cell>
          <cell r="CJ36" t="str">
            <v>F&amp;P Help desk</v>
          </cell>
          <cell r="CK36" t="str">
            <v>FP</v>
          </cell>
        </row>
        <row r="37">
          <cell r="CI37" t="str">
            <v>10348</v>
          </cell>
          <cell r="CJ37" t="str">
            <v>F&amp;P Help desk</v>
          </cell>
          <cell r="CK37" t="str">
            <v>PR</v>
          </cell>
        </row>
        <row r="38">
          <cell r="CI38" t="str">
            <v>10361</v>
          </cell>
          <cell r="CJ38" t="str">
            <v>Tribology</v>
          </cell>
          <cell r="CK38" t="str">
            <v>PR</v>
          </cell>
        </row>
        <row r="39">
          <cell r="CI39" t="str">
            <v>10363</v>
          </cell>
          <cell r="CJ39" t="str">
            <v>Standards</v>
          </cell>
          <cell r="CK39" t="str">
            <v>PR</v>
          </cell>
        </row>
        <row r="40">
          <cell r="CI40" t="str">
            <v>11315</v>
          </cell>
          <cell r="CJ40" t="str">
            <v>Sampling - Hydrotesting</v>
          </cell>
          <cell r="CK40" t="str">
            <v>PR</v>
          </cell>
        </row>
        <row r="41">
          <cell r="CI41" t="str">
            <v>12314</v>
          </cell>
          <cell r="CJ41" t="str">
            <v>Sample Logistic</v>
          </cell>
          <cell r="CK41" t="str">
            <v>PR</v>
          </cell>
        </row>
        <row r="42">
          <cell r="CI42" t="str">
            <v>12316</v>
          </cell>
          <cell r="CJ42" t="str">
            <v>Trading</v>
          </cell>
          <cell r="CK42" t="str">
            <v>PR</v>
          </cell>
        </row>
        <row r="43">
          <cell r="CI43" t="str">
            <v>12317</v>
          </cell>
          <cell r="CJ43" t="str">
            <v>Client Support</v>
          </cell>
          <cell r="CK43" t="str">
            <v>PR</v>
          </cell>
        </row>
        <row r="44">
          <cell r="CI44" t="str">
            <v>12318</v>
          </cell>
          <cell r="CJ44" t="str">
            <v>Helpdesk</v>
          </cell>
          <cell r="CK44" t="str">
            <v>PR</v>
          </cell>
        </row>
        <row r="47">
          <cell r="CI47" t="str">
            <v>21315</v>
          </cell>
          <cell r="CJ47" t="str">
            <v>Client Sampling</v>
          </cell>
          <cell r="CK47" t="str">
            <v>LV</v>
          </cell>
        </row>
        <row r="48">
          <cell r="CI48" t="str">
            <v>21318</v>
          </cell>
          <cell r="CJ48" t="str">
            <v>Helpdesk</v>
          </cell>
          <cell r="CK48" t="str">
            <v>LV</v>
          </cell>
        </row>
        <row r="49">
          <cell r="CI49" t="str">
            <v>30311</v>
          </cell>
          <cell r="CJ49" t="str">
            <v>Login/Receiving</v>
          </cell>
          <cell r="CK49" t="str">
            <v>CS</v>
          </cell>
        </row>
        <row r="50">
          <cell r="CI50" t="str">
            <v>30312</v>
          </cell>
          <cell r="CJ50" t="str">
            <v>Prep</v>
          </cell>
          <cell r="CK50" t="str">
            <v>CS</v>
          </cell>
        </row>
        <row r="51">
          <cell r="CI51" t="str">
            <v>30314</v>
          </cell>
          <cell r="CJ51" t="str">
            <v>Logistics</v>
          </cell>
          <cell r="CK51" t="str">
            <v>CS</v>
          </cell>
        </row>
        <row r="52">
          <cell r="CI52" t="str">
            <v>30315</v>
          </cell>
          <cell r="CJ52" t="str">
            <v>Client Sampling</v>
          </cell>
          <cell r="CK52" t="str">
            <v>CS</v>
          </cell>
        </row>
        <row r="53">
          <cell r="CI53" t="str">
            <v>30319</v>
          </cell>
          <cell r="CJ53" t="str">
            <v>Projects</v>
          </cell>
          <cell r="CK53" t="str">
            <v>CS</v>
          </cell>
        </row>
        <row r="54">
          <cell r="CI54" t="str">
            <v>35315</v>
          </cell>
          <cell r="CJ54" t="str">
            <v>Client Sampling</v>
          </cell>
          <cell r="CK54" t="str">
            <v>BO</v>
          </cell>
        </row>
        <row r="55">
          <cell r="CI55" t="str">
            <v>35318</v>
          </cell>
          <cell r="CJ55" t="str">
            <v>Helpdesk</v>
          </cell>
          <cell r="CK55" t="str">
            <v>BO</v>
          </cell>
        </row>
        <row r="56">
          <cell r="CI56" t="str">
            <v>40314</v>
          </cell>
          <cell r="CJ56" t="str">
            <v>Administration</v>
          </cell>
          <cell r="CK56" t="str">
            <v>OS</v>
          </cell>
        </row>
        <row r="57">
          <cell r="CI57" t="str">
            <v>40315</v>
          </cell>
          <cell r="CJ57" t="str">
            <v>Client Sampling</v>
          </cell>
          <cell r="CK57" t="str">
            <v>OS</v>
          </cell>
        </row>
        <row r="58">
          <cell r="CI58" t="str">
            <v>40318</v>
          </cell>
          <cell r="CJ58" t="str">
            <v>Helpdesk</v>
          </cell>
          <cell r="CK58" t="str">
            <v>OS</v>
          </cell>
        </row>
        <row r="59">
          <cell r="CI59" t="str">
            <v>45311</v>
          </cell>
          <cell r="CJ59" t="str">
            <v>Administration</v>
          </cell>
          <cell r="CK59" t="str">
            <v>HR</v>
          </cell>
        </row>
        <row r="60">
          <cell r="CI60" t="str">
            <v>45315</v>
          </cell>
          <cell r="CJ60" t="str">
            <v>Client Sampling</v>
          </cell>
          <cell r="CK60" t="str">
            <v>HR</v>
          </cell>
        </row>
        <row r="67">
          <cell r="CI67" t="str">
            <v>45318</v>
          </cell>
          <cell r="CJ67" t="str">
            <v>Helpdesk</v>
          </cell>
          <cell r="CK67" t="str">
            <v>HR</v>
          </cell>
        </row>
        <row r="68">
          <cell r="CI68" t="str">
            <v>50315</v>
          </cell>
          <cell r="CJ68" t="str">
            <v>Client Sampling</v>
          </cell>
          <cell r="CK68" t="str">
            <v>PL</v>
          </cell>
        </row>
        <row r="69">
          <cell r="CI69" t="str">
            <v>55315</v>
          </cell>
          <cell r="CJ69" t="str">
            <v>Client Sampling</v>
          </cell>
          <cell r="CK69" t="str">
            <v>CB</v>
          </cell>
        </row>
        <row r="70">
          <cell r="CI70" t="str">
            <v>60200</v>
          </cell>
          <cell r="CJ70" t="str">
            <v>Administration</v>
          </cell>
          <cell r="CK70" t="str">
            <v>WA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5.xml"/><Relationship Id="rId18" Type="http://schemas.openxmlformats.org/officeDocument/2006/relationships/image" Target="../media/image5.emf"/><Relationship Id="rId26" Type="http://schemas.openxmlformats.org/officeDocument/2006/relationships/image" Target="../media/image9.emf"/><Relationship Id="rId39" Type="http://schemas.openxmlformats.org/officeDocument/2006/relationships/control" Target="../activeX/activeX19.xml"/><Relationship Id="rId21" Type="http://schemas.openxmlformats.org/officeDocument/2006/relationships/control" Target="../activeX/activeX9.xml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2.xml"/><Relationship Id="rId47" Type="http://schemas.openxmlformats.org/officeDocument/2006/relationships/control" Target="../activeX/activeX26.xml"/><Relationship Id="rId50" Type="http://schemas.openxmlformats.org/officeDocument/2006/relationships/control" Target="../activeX/activeX29.xml"/><Relationship Id="rId7" Type="http://schemas.openxmlformats.org/officeDocument/2006/relationships/control" Target="../activeX/activeX1.xml"/><Relationship Id="rId2" Type="http://schemas.openxmlformats.org/officeDocument/2006/relationships/hyperlink" Target="https://www.alsglobal.pl/srodowisko/dokumenty-do-pobrania" TargetMode="External"/><Relationship Id="rId16" Type="http://schemas.openxmlformats.org/officeDocument/2006/relationships/image" Target="../media/image4.emf"/><Relationship Id="rId29" Type="http://schemas.openxmlformats.org/officeDocument/2006/relationships/control" Target="../activeX/activeX13.xml"/><Relationship Id="rId11" Type="http://schemas.openxmlformats.org/officeDocument/2006/relationships/control" Target="../activeX/activeX4.xml"/><Relationship Id="rId24" Type="http://schemas.openxmlformats.org/officeDocument/2006/relationships/image" Target="../media/image8.emf"/><Relationship Id="rId32" Type="http://schemas.openxmlformats.org/officeDocument/2006/relationships/image" Target="../media/image12.emf"/><Relationship Id="rId37" Type="http://schemas.openxmlformats.org/officeDocument/2006/relationships/control" Target="../activeX/activeX18.xml"/><Relationship Id="rId40" Type="http://schemas.openxmlformats.org/officeDocument/2006/relationships/control" Target="../activeX/activeX20.xml"/><Relationship Id="rId45" Type="http://schemas.openxmlformats.org/officeDocument/2006/relationships/control" Target="../activeX/activeX24.xml"/><Relationship Id="rId53" Type="http://schemas.openxmlformats.org/officeDocument/2006/relationships/image" Target="../media/image16.emf"/><Relationship Id="rId5" Type="http://schemas.openxmlformats.org/officeDocument/2006/relationships/drawing" Target="../drawings/drawing1.xml"/><Relationship Id="rId10" Type="http://schemas.openxmlformats.org/officeDocument/2006/relationships/control" Target="../activeX/activeX3.xml"/><Relationship Id="rId19" Type="http://schemas.openxmlformats.org/officeDocument/2006/relationships/control" Target="../activeX/activeX8.xml"/><Relationship Id="rId31" Type="http://schemas.openxmlformats.org/officeDocument/2006/relationships/control" Target="../activeX/activeX14.xml"/><Relationship Id="rId44" Type="http://schemas.openxmlformats.org/officeDocument/2006/relationships/control" Target="../activeX/activeX23.xml"/><Relationship Id="rId52" Type="http://schemas.openxmlformats.org/officeDocument/2006/relationships/control" Target="../activeX/activeX31.xml"/><Relationship Id="rId4" Type="http://schemas.openxmlformats.org/officeDocument/2006/relationships/printerSettings" Target="../printerSettings/printerSettings1.bin"/><Relationship Id="rId9" Type="http://schemas.openxmlformats.org/officeDocument/2006/relationships/control" Target="../activeX/activeX2.xml"/><Relationship Id="rId14" Type="http://schemas.openxmlformats.org/officeDocument/2006/relationships/image" Target="../media/image3.emf"/><Relationship Id="rId22" Type="http://schemas.openxmlformats.org/officeDocument/2006/relationships/image" Target="../media/image7.emf"/><Relationship Id="rId27" Type="http://schemas.openxmlformats.org/officeDocument/2006/relationships/control" Target="../activeX/activeX12.xml"/><Relationship Id="rId30" Type="http://schemas.openxmlformats.org/officeDocument/2006/relationships/image" Target="../media/image11.emf"/><Relationship Id="rId35" Type="http://schemas.openxmlformats.org/officeDocument/2006/relationships/control" Target="../activeX/activeX17.xml"/><Relationship Id="rId43" Type="http://schemas.openxmlformats.org/officeDocument/2006/relationships/image" Target="../media/image15.emf"/><Relationship Id="rId48" Type="http://schemas.openxmlformats.org/officeDocument/2006/relationships/control" Target="../activeX/activeX27.xml"/><Relationship Id="rId8" Type="http://schemas.openxmlformats.org/officeDocument/2006/relationships/image" Target="../media/image1.emf"/><Relationship Id="rId51" Type="http://schemas.openxmlformats.org/officeDocument/2006/relationships/control" Target="../activeX/activeX30.xml"/><Relationship Id="rId3" Type="http://schemas.openxmlformats.org/officeDocument/2006/relationships/hyperlink" Target="mailto:info.pl@alsglobal.com" TargetMode="External"/><Relationship Id="rId12" Type="http://schemas.openxmlformats.org/officeDocument/2006/relationships/image" Target="../media/image2.emf"/><Relationship Id="rId17" Type="http://schemas.openxmlformats.org/officeDocument/2006/relationships/control" Target="../activeX/activeX7.xml"/><Relationship Id="rId25" Type="http://schemas.openxmlformats.org/officeDocument/2006/relationships/control" Target="../activeX/activeX11.xml"/><Relationship Id="rId33" Type="http://schemas.openxmlformats.org/officeDocument/2006/relationships/control" Target="../activeX/activeX15.xml"/><Relationship Id="rId38" Type="http://schemas.openxmlformats.org/officeDocument/2006/relationships/image" Target="../media/image14.emf"/><Relationship Id="rId46" Type="http://schemas.openxmlformats.org/officeDocument/2006/relationships/control" Target="../activeX/activeX25.xml"/><Relationship Id="rId20" Type="http://schemas.openxmlformats.org/officeDocument/2006/relationships/image" Target="../media/image6.emf"/><Relationship Id="rId41" Type="http://schemas.openxmlformats.org/officeDocument/2006/relationships/control" Target="../activeX/activeX21.xml"/><Relationship Id="rId1" Type="http://schemas.openxmlformats.org/officeDocument/2006/relationships/hyperlink" Target="http://www.alsglobal.pl/" TargetMode="External"/><Relationship Id="rId6" Type="http://schemas.openxmlformats.org/officeDocument/2006/relationships/vmlDrawing" Target="../drawings/vmlDrawing1.vml"/><Relationship Id="rId15" Type="http://schemas.openxmlformats.org/officeDocument/2006/relationships/control" Target="../activeX/activeX6.xml"/><Relationship Id="rId23" Type="http://schemas.openxmlformats.org/officeDocument/2006/relationships/control" Target="../activeX/activeX10.xml"/><Relationship Id="rId28" Type="http://schemas.openxmlformats.org/officeDocument/2006/relationships/image" Target="../media/image10.emf"/><Relationship Id="rId36" Type="http://schemas.openxmlformats.org/officeDocument/2006/relationships/image" Target="../media/image13.emf"/><Relationship Id="rId49" Type="http://schemas.openxmlformats.org/officeDocument/2006/relationships/control" Target="../activeX/activeX2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L75"/>
  <sheetViews>
    <sheetView tabSelected="1" zoomScaleNormal="100" workbookViewId="0"/>
  </sheetViews>
  <sheetFormatPr defaultRowHeight="12.75" x14ac:dyDescent="0.2"/>
  <cols>
    <col min="1" max="2" width="3.7109375" style="5" customWidth="1"/>
    <col min="3" max="4" width="2.5703125" style="5" customWidth="1"/>
    <col min="5" max="5" width="13.28515625" style="5" customWidth="1"/>
    <col min="6" max="6" width="1.42578125" style="5" customWidth="1"/>
    <col min="7" max="7" width="3.28515625" style="5" customWidth="1"/>
    <col min="8" max="8" width="1.7109375" style="5" customWidth="1"/>
    <col min="9" max="9" width="6" style="5" customWidth="1"/>
    <col min="10" max="10" width="1.7109375" style="5" customWidth="1"/>
    <col min="11" max="11" width="6" style="5" customWidth="1"/>
    <col min="12" max="12" width="2.140625" style="5" customWidth="1"/>
    <col min="13" max="13" width="1.7109375" style="5" customWidth="1"/>
    <col min="14" max="14" width="5.140625" style="5" customWidth="1"/>
    <col min="15" max="15" width="2.5703125" style="5" customWidth="1"/>
    <col min="16" max="21" width="3" style="5" customWidth="1"/>
    <col min="22" max="22" width="2.42578125" style="5" customWidth="1"/>
    <col min="23" max="46" width="3" style="5" customWidth="1"/>
    <col min="47" max="47" width="3.5703125" style="5" customWidth="1"/>
    <col min="48" max="48" width="2.7109375" style="5" customWidth="1"/>
    <col min="49" max="49" width="4.7109375" style="5" customWidth="1"/>
    <col min="50" max="50" width="4.140625" style="5" customWidth="1"/>
    <col min="51" max="51" width="4.42578125" style="5" customWidth="1"/>
    <col min="52" max="52" width="1.140625" style="5" customWidth="1"/>
    <col min="53" max="53" width="1.42578125" style="5" customWidth="1"/>
    <col min="54" max="54" width="1.28515625" style="5" customWidth="1"/>
    <col min="55" max="55" width="0.85546875" style="5" customWidth="1"/>
    <col min="56" max="56" width="3.7109375" style="5" customWidth="1"/>
    <col min="57" max="57" width="3.42578125" style="5" customWidth="1"/>
    <col min="58" max="58" width="3.28515625" style="5" customWidth="1"/>
    <col min="59" max="59" width="2.7109375" style="5" customWidth="1"/>
    <col min="60" max="60" width="4.7109375" style="5" customWidth="1"/>
    <col min="61" max="61" width="3.5703125" style="5" customWidth="1"/>
    <col min="62" max="62" width="2.85546875" style="5" customWidth="1"/>
    <col min="63" max="63" width="2.7109375" style="5" customWidth="1"/>
    <col min="64" max="64" width="2.140625" style="5" customWidth="1"/>
    <col min="65" max="65" width="2.42578125" style="5" customWidth="1"/>
    <col min="66" max="68" width="2.7109375" style="5" customWidth="1"/>
    <col min="69" max="69" width="4" style="5" customWidth="1"/>
    <col min="70" max="70" width="5.42578125" style="5" customWidth="1"/>
    <col min="71" max="71" width="21" style="5" customWidth="1"/>
    <col min="72" max="83" width="9.140625" style="5" customWidth="1"/>
    <col min="84" max="84" width="16.7109375" style="74" customWidth="1"/>
    <col min="85" max="85" width="12.85546875" style="75" customWidth="1"/>
    <col min="86" max="86" width="11.28515625" style="74" customWidth="1"/>
    <col min="87" max="87" width="13.5703125" style="76" customWidth="1"/>
    <col min="88" max="88" width="23.7109375" style="75" bestFit="1" customWidth="1"/>
    <col min="89" max="89" width="18.7109375" style="76" customWidth="1"/>
    <col min="90" max="90" width="9.140625" style="74" customWidth="1"/>
    <col min="91" max="16384" width="9.140625" style="5"/>
  </cols>
  <sheetData>
    <row r="1" spans="1:90" ht="12.75" customHeight="1" x14ac:dyDescent="0.25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231" t="s">
        <v>164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395" t="s">
        <v>242</v>
      </c>
      <c r="BM1" s="395"/>
      <c r="BN1" s="395"/>
      <c r="BO1" s="395"/>
      <c r="BP1" s="395"/>
      <c r="BQ1" s="395"/>
      <c r="BR1" s="395"/>
      <c r="BS1" s="393"/>
    </row>
    <row r="2" spans="1:90" ht="15.75" customHeight="1" thickBot="1" x14ac:dyDescent="0.3">
      <c r="A2" s="6"/>
      <c r="B2" s="4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3"/>
      <c r="O2" s="3"/>
      <c r="P2" s="3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396"/>
      <c r="BM2" s="396"/>
      <c r="BN2" s="396"/>
      <c r="BO2" s="396"/>
      <c r="BP2" s="396"/>
      <c r="BQ2" s="396"/>
      <c r="BR2" s="396"/>
      <c r="BS2" s="394"/>
    </row>
    <row r="3" spans="1:90" ht="12.75" customHeight="1" x14ac:dyDescent="0.3">
      <c r="A3" s="4"/>
      <c r="B3" s="4"/>
      <c r="C3" s="4"/>
      <c r="D3" s="4"/>
      <c r="E3" s="7"/>
      <c r="F3" s="4"/>
      <c r="G3" s="4"/>
      <c r="H3" s="4"/>
      <c r="I3" s="4"/>
      <c r="J3" s="3"/>
      <c r="K3" s="4"/>
      <c r="L3" s="4"/>
      <c r="M3" s="4"/>
      <c r="N3" s="4"/>
      <c r="P3" s="8"/>
      <c r="S3" s="9"/>
      <c r="T3" s="390" t="s">
        <v>272</v>
      </c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0"/>
      <c r="AO3" s="390"/>
      <c r="AP3" s="390"/>
      <c r="AQ3" s="390"/>
      <c r="AR3" s="390"/>
      <c r="AS3" s="390"/>
      <c r="AT3" s="390"/>
      <c r="AU3" s="390"/>
      <c r="AV3" s="390"/>
      <c r="AW3" s="390"/>
      <c r="AX3" s="390"/>
      <c r="AY3" s="390"/>
      <c r="AZ3" s="390"/>
      <c r="BA3" s="390"/>
      <c r="BB3" s="390"/>
      <c r="BC3" s="390"/>
      <c r="BD3" s="390"/>
      <c r="BE3" s="390"/>
      <c r="BF3" s="390"/>
      <c r="BG3" s="390"/>
      <c r="BH3" s="390"/>
      <c r="BI3" s="390"/>
      <c r="BJ3" s="390"/>
      <c r="BK3" s="390"/>
      <c r="BL3" s="10"/>
      <c r="BM3" s="10"/>
      <c r="BN3" s="11"/>
      <c r="BO3" s="410"/>
      <c r="BP3" s="410"/>
      <c r="BQ3" s="410"/>
      <c r="BR3" s="10"/>
      <c r="BS3" s="235"/>
    </row>
    <row r="4" spans="1:90" ht="12.75" customHeight="1" thickBot="1" x14ac:dyDescent="0.3">
      <c r="A4" s="4"/>
      <c r="B4" s="4"/>
      <c r="C4" s="4"/>
      <c r="D4" s="4"/>
      <c r="E4" s="392" t="s">
        <v>279</v>
      </c>
      <c r="F4" s="392"/>
      <c r="G4" s="392"/>
      <c r="H4" s="392"/>
      <c r="I4" s="392"/>
      <c r="J4" s="392"/>
      <c r="K4" s="392"/>
      <c r="L4" s="4"/>
      <c r="M4" s="4"/>
      <c r="N4" s="3"/>
      <c r="O4" s="8"/>
      <c r="P4" s="8"/>
      <c r="Q4" s="9"/>
      <c r="R4" s="9"/>
      <c r="S4" s="9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  <c r="AH4" s="390"/>
      <c r="AI4" s="390"/>
      <c r="AJ4" s="390"/>
      <c r="AK4" s="390"/>
      <c r="AL4" s="390"/>
      <c r="AM4" s="390"/>
      <c r="AN4" s="390"/>
      <c r="AO4" s="390"/>
      <c r="AP4" s="390"/>
      <c r="AQ4" s="390"/>
      <c r="AR4" s="390"/>
      <c r="AS4" s="390"/>
      <c r="AT4" s="390"/>
      <c r="AU4" s="390"/>
      <c r="AV4" s="390"/>
      <c r="AW4" s="390"/>
      <c r="AX4" s="390"/>
      <c r="AY4" s="390"/>
      <c r="AZ4" s="390"/>
      <c r="BA4" s="390"/>
      <c r="BB4" s="390"/>
      <c r="BC4" s="390"/>
      <c r="BD4" s="390"/>
      <c r="BE4" s="390"/>
      <c r="BF4" s="390"/>
      <c r="BG4" s="390"/>
      <c r="BH4" s="390"/>
      <c r="BI4" s="390"/>
      <c r="BJ4" s="390"/>
      <c r="BK4" s="390"/>
      <c r="BL4" s="12" t="s">
        <v>165</v>
      </c>
      <c r="BN4" s="13"/>
      <c r="BO4" s="411"/>
      <c r="BP4" s="411"/>
      <c r="BQ4" s="411"/>
      <c r="BR4" s="72" t="s">
        <v>5</v>
      </c>
      <c r="BS4" s="236"/>
    </row>
    <row r="5" spans="1:90" ht="18" customHeight="1" thickBot="1" x14ac:dyDescent="0.35">
      <c r="A5" s="4"/>
      <c r="B5" s="4"/>
      <c r="C5" s="4"/>
      <c r="D5" s="4"/>
      <c r="E5" s="1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5"/>
      <c r="T5" s="391" t="s">
        <v>273</v>
      </c>
      <c r="U5" s="391"/>
      <c r="V5" s="391"/>
      <c r="W5" s="391"/>
      <c r="X5" s="391"/>
      <c r="Y5" s="391"/>
      <c r="Z5" s="391"/>
      <c r="AA5" s="391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1"/>
      <c r="AR5" s="391"/>
      <c r="AS5" s="391"/>
      <c r="AT5" s="391"/>
      <c r="AU5" s="391"/>
      <c r="AV5" s="391"/>
      <c r="AW5" s="391"/>
      <c r="AX5" s="391"/>
      <c r="AY5" s="391"/>
      <c r="AZ5" s="391"/>
      <c r="BA5" s="391"/>
      <c r="BB5" s="391"/>
      <c r="BC5" s="391"/>
      <c r="BD5" s="391"/>
      <c r="BE5" s="391"/>
      <c r="BF5" s="391"/>
      <c r="BG5" s="391"/>
      <c r="BH5" s="391"/>
      <c r="BI5" s="391"/>
      <c r="BJ5" s="391"/>
      <c r="BK5" s="391"/>
      <c r="BL5" s="10"/>
      <c r="BM5" s="10"/>
      <c r="BN5" s="10"/>
      <c r="BO5" s="10"/>
      <c r="BP5" s="10"/>
      <c r="BQ5" s="10"/>
      <c r="BR5" s="10"/>
      <c r="BS5" s="10"/>
    </row>
    <row r="6" spans="1:90" ht="15" customHeight="1" thickBot="1" x14ac:dyDescent="0.25">
      <c r="A6" s="172" t="s">
        <v>163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4"/>
      <c r="W6" s="233" t="s">
        <v>166</v>
      </c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4"/>
      <c r="AU6" s="232" t="s">
        <v>167</v>
      </c>
      <c r="AV6" s="233"/>
      <c r="AW6" s="233"/>
      <c r="AX6" s="233"/>
      <c r="AY6" s="233"/>
      <c r="AZ6" s="233"/>
      <c r="BA6" s="233"/>
      <c r="BB6" s="233"/>
      <c r="BC6" s="233"/>
      <c r="BD6" s="233"/>
      <c r="BE6" s="233"/>
      <c r="BF6" s="233"/>
      <c r="BG6" s="233"/>
      <c r="BH6" s="233"/>
      <c r="BI6" s="233"/>
      <c r="BJ6" s="233"/>
      <c r="BK6" s="233"/>
      <c r="BL6" s="233"/>
      <c r="BM6" s="233"/>
      <c r="BN6" s="233"/>
      <c r="BO6" s="233"/>
      <c r="BP6" s="233"/>
      <c r="BQ6" s="233"/>
      <c r="BR6" s="233"/>
      <c r="BS6" s="234"/>
      <c r="CF6" s="77" t="s">
        <v>20</v>
      </c>
      <c r="CG6" s="78"/>
      <c r="CI6" s="79" t="s">
        <v>26</v>
      </c>
      <c r="CJ6" s="80" t="s">
        <v>86</v>
      </c>
      <c r="CK6" s="81" t="s">
        <v>87</v>
      </c>
    </row>
    <row r="7" spans="1:90" ht="26.25" customHeight="1" x14ac:dyDescent="0.25">
      <c r="A7" s="42" t="s">
        <v>188</v>
      </c>
      <c r="B7" s="16"/>
      <c r="C7" s="16"/>
      <c r="D7" s="16"/>
      <c r="E7" s="16"/>
      <c r="F7" s="16"/>
      <c r="G7" s="16"/>
      <c r="H7" s="148" t="s">
        <v>241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  <c r="W7" s="242" t="s">
        <v>151</v>
      </c>
      <c r="X7" s="244" t="s">
        <v>152</v>
      </c>
      <c r="Y7" s="244" t="s">
        <v>153</v>
      </c>
      <c r="Z7" s="244" t="s">
        <v>154</v>
      </c>
      <c r="AA7" s="244" t="s">
        <v>155</v>
      </c>
      <c r="AB7" s="244" t="s">
        <v>156</v>
      </c>
      <c r="AC7" s="244" t="s">
        <v>157</v>
      </c>
      <c r="AD7" s="244" t="s">
        <v>158</v>
      </c>
      <c r="AE7" s="244" t="s">
        <v>159</v>
      </c>
      <c r="AF7" s="244" t="s">
        <v>160</v>
      </c>
      <c r="AG7" s="244" t="s">
        <v>161</v>
      </c>
      <c r="AH7" s="244" t="s">
        <v>162</v>
      </c>
      <c r="AI7" s="244" t="s">
        <v>229</v>
      </c>
      <c r="AJ7" s="244" t="s">
        <v>230</v>
      </c>
      <c r="AK7" s="244" t="s">
        <v>231</v>
      </c>
      <c r="AL7" s="244" t="s">
        <v>232</v>
      </c>
      <c r="AM7" s="244" t="s">
        <v>233</v>
      </c>
      <c r="AN7" s="244" t="s">
        <v>234</v>
      </c>
      <c r="AO7" s="244" t="s">
        <v>235</v>
      </c>
      <c r="AP7" s="244" t="s">
        <v>236</v>
      </c>
      <c r="AQ7" s="244" t="s">
        <v>237</v>
      </c>
      <c r="AR7" s="244" t="s">
        <v>238</v>
      </c>
      <c r="AS7" s="244" t="s">
        <v>239</v>
      </c>
      <c r="AT7" s="251" t="s">
        <v>240</v>
      </c>
      <c r="AU7" s="123" t="s">
        <v>168</v>
      </c>
      <c r="AV7" s="101"/>
      <c r="AW7" s="101"/>
      <c r="AX7" s="46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4" t="s">
        <v>282</v>
      </c>
      <c r="BP7" s="184"/>
      <c r="BQ7" s="184"/>
      <c r="BR7" s="292"/>
      <c r="BS7" s="293"/>
      <c r="CF7" s="82" t="s">
        <v>10</v>
      </c>
      <c r="CG7" s="18" t="b">
        <v>1</v>
      </c>
      <c r="CI7" s="83" t="s">
        <v>27</v>
      </c>
      <c r="CJ7" s="84" t="s">
        <v>126</v>
      </c>
      <c r="CK7" s="85" t="s">
        <v>120</v>
      </c>
    </row>
    <row r="8" spans="1:90" ht="26.25" customHeight="1" x14ac:dyDescent="0.2">
      <c r="A8" s="19"/>
      <c r="B8" s="20"/>
      <c r="C8" s="20"/>
      <c r="D8" s="20"/>
      <c r="E8" s="20"/>
      <c r="F8" s="20"/>
      <c r="G8" s="20"/>
      <c r="H8" s="21" t="s">
        <v>269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2"/>
      <c r="W8" s="243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52"/>
      <c r="AU8" s="124" t="s">
        <v>183</v>
      </c>
      <c r="AV8" s="103"/>
      <c r="AW8" s="103"/>
      <c r="AX8" s="47"/>
      <c r="AY8" s="296"/>
      <c r="AZ8" s="296"/>
      <c r="BA8" s="296"/>
      <c r="BB8" s="296"/>
      <c r="BC8" s="296"/>
      <c r="BD8" s="296"/>
      <c r="BE8" s="296"/>
      <c r="BF8" s="296"/>
      <c r="BG8" s="296"/>
      <c r="BH8" s="296"/>
      <c r="BI8" s="296"/>
      <c r="BJ8" s="296"/>
      <c r="BK8" s="122"/>
      <c r="BL8" s="122"/>
      <c r="BM8" s="69"/>
      <c r="BN8" s="69"/>
      <c r="BO8" s="69"/>
      <c r="BP8" s="69"/>
      <c r="BQ8" s="105" t="s">
        <v>283</v>
      </c>
      <c r="BR8" s="294"/>
      <c r="BS8" s="295"/>
      <c r="CF8" s="86" t="s">
        <v>11</v>
      </c>
      <c r="CG8" s="23" t="b">
        <v>0</v>
      </c>
      <c r="CI8" s="87" t="s">
        <v>28</v>
      </c>
      <c r="CJ8" s="88" t="s">
        <v>96</v>
      </c>
      <c r="CK8" s="89" t="s">
        <v>120</v>
      </c>
    </row>
    <row r="9" spans="1:90" ht="26.25" customHeight="1" x14ac:dyDescent="0.2">
      <c r="A9" s="24"/>
      <c r="B9" s="20"/>
      <c r="C9" s="20"/>
      <c r="D9" s="20"/>
      <c r="E9" s="20"/>
      <c r="F9" s="20"/>
      <c r="G9" s="20"/>
      <c r="H9" s="149" t="s">
        <v>270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2"/>
      <c r="W9" s="253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54"/>
      <c r="AU9" s="124" t="s">
        <v>169</v>
      </c>
      <c r="AV9" s="103"/>
      <c r="AW9" s="103"/>
      <c r="AX9" s="47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1"/>
      <c r="CF9" s="86" t="s">
        <v>12</v>
      </c>
      <c r="CG9" s="23" t="b">
        <v>0</v>
      </c>
      <c r="CI9" s="87" t="s">
        <v>29</v>
      </c>
      <c r="CJ9" s="88" t="s">
        <v>121</v>
      </c>
      <c r="CK9" s="89" t="s">
        <v>120</v>
      </c>
    </row>
    <row r="10" spans="1:90" ht="18.75" customHeight="1" x14ac:dyDescent="0.2">
      <c r="A10" s="41" t="s">
        <v>189</v>
      </c>
      <c r="B10" s="20"/>
      <c r="C10" s="20"/>
      <c r="D10" s="20"/>
      <c r="E10" s="20"/>
      <c r="F10" s="20"/>
      <c r="G10" s="20"/>
      <c r="H10" s="21" t="s">
        <v>268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2"/>
      <c r="W10" s="253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54"/>
      <c r="AU10" s="102" t="s">
        <v>6</v>
      </c>
      <c r="AV10" s="103"/>
      <c r="AW10" s="103"/>
      <c r="AX10" s="47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1"/>
      <c r="CF10" s="86" t="s">
        <v>13</v>
      </c>
      <c r="CG10" s="23" t="b">
        <v>0</v>
      </c>
      <c r="CI10" s="87" t="s">
        <v>30</v>
      </c>
      <c r="CJ10" s="88" t="s">
        <v>125</v>
      </c>
      <c r="CK10" s="89" t="s">
        <v>120</v>
      </c>
    </row>
    <row r="11" spans="1:90" s="156" customFormat="1" ht="18.75" customHeight="1" x14ac:dyDescent="0.2">
      <c r="A11" s="19"/>
      <c r="B11" s="20"/>
      <c r="C11" s="20"/>
      <c r="D11" s="20"/>
      <c r="E11" s="20"/>
      <c r="F11" s="20"/>
      <c r="H11" s="180" t="s">
        <v>281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2"/>
      <c r="W11" s="253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254"/>
      <c r="AU11" s="237" t="s">
        <v>170</v>
      </c>
      <c r="AV11" s="238"/>
      <c r="AW11" s="238"/>
      <c r="AX11" s="365"/>
      <c r="AY11" s="366"/>
      <c r="AZ11" s="366"/>
      <c r="BA11" s="366"/>
      <c r="BB11" s="366"/>
      <c r="BC11" s="366"/>
      <c r="BD11" s="366"/>
      <c r="BE11" s="366"/>
      <c r="BF11" s="366"/>
      <c r="BG11" s="366"/>
      <c r="BH11" s="366"/>
      <c r="BI11" s="366"/>
      <c r="BJ11" s="366"/>
      <c r="BK11" s="366"/>
      <c r="BL11" s="366"/>
      <c r="BM11" s="366"/>
      <c r="BN11" s="366"/>
      <c r="BO11" s="366"/>
      <c r="BP11" s="366"/>
      <c r="BQ11" s="366"/>
      <c r="BR11" s="366"/>
      <c r="BS11" s="367"/>
      <c r="CF11" s="151" t="s">
        <v>14</v>
      </c>
      <c r="CG11" s="152" t="b">
        <v>0</v>
      </c>
      <c r="CH11" s="157"/>
      <c r="CI11" s="153" t="s">
        <v>31</v>
      </c>
      <c r="CJ11" s="154" t="s">
        <v>90</v>
      </c>
      <c r="CK11" s="155" t="s">
        <v>120</v>
      </c>
      <c r="CL11" s="157"/>
    </row>
    <row r="12" spans="1:90" ht="18.75" customHeight="1" thickBot="1" x14ac:dyDescent="0.25">
      <c r="A12" s="27"/>
      <c r="B12" s="25"/>
      <c r="C12" s="25"/>
      <c r="D12" s="25"/>
      <c r="E12" s="25"/>
      <c r="F12" s="25"/>
      <c r="G12" s="25"/>
      <c r="H12" s="150" t="s">
        <v>243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6"/>
      <c r="W12" s="253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54"/>
      <c r="AU12" s="208" t="s">
        <v>171</v>
      </c>
      <c r="AV12" s="209"/>
      <c r="AW12" s="209"/>
      <c r="AX12" s="368"/>
      <c r="AY12" s="369"/>
      <c r="AZ12" s="369"/>
      <c r="BA12" s="369"/>
      <c r="BB12" s="369"/>
      <c r="BC12" s="369"/>
      <c r="BD12" s="369"/>
      <c r="BE12" s="369"/>
      <c r="BF12" s="369"/>
      <c r="BG12" s="369"/>
      <c r="BH12" s="369"/>
      <c r="BI12" s="369"/>
      <c r="BJ12" s="369"/>
      <c r="BK12" s="369"/>
      <c r="BL12" s="369"/>
      <c r="BM12" s="369"/>
      <c r="BN12" s="369"/>
      <c r="BO12" s="369"/>
      <c r="BP12" s="369"/>
      <c r="BQ12" s="369"/>
      <c r="BR12" s="369"/>
      <c r="BS12" s="370"/>
      <c r="CF12" s="86" t="s">
        <v>15</v>
      </c>
      <c r="CG12" s="23" t="b">
        <v>0</v>
      </c>
      <c r="CI12" s="87" t="s">
        <v>32</v>
      </c>
      <c r="CJ12" s="88" t="s">
        <v>129</v>
      </c>
      <c r="CK12" s="89" t="s">
        <v>120</v>
      </c>
    </row>
    <row r="13" spans="1:90" ht="18.75" customHeight="1" thickBot="1" x14ac:dyDescent="0.25">
      <c r="A13" s="246" t="s">
        <v>200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8"/>
      <c r="W13" s="253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54"/>
      <c r="AU13" s="208" t="s">
        <v>172</v>
      </c>
      <c r="AV13" s="209"/>
      <c r="AW13" s="209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1"/>
      <c r="CF13" s="86" t="s">
        <v>23</v>
      </c>
      <c r="CG13" s="23" t="b">
        <v>0</v>
      </c>
      <c r="CI13" s="87" t="s">
        <v>33</v>
      </c>
      <c r="CJ13" s="88" t="s">
        <v>123</v>
      </c>
      <c r="CK13" s="89" t="s">
        <v>120</v>
      </c>
    </row>
    <row r="14" spans="1:90" ht="21" customHeight="1" x14ac:dyDescent="0.2">
      <c r="A14" s="204" t="s">
        <v>190</v>
      </c>
      <c r="B14" s="205"/>
      <c r="C14" s="205"/>
      <c r="D14" s="205"/>
      <c r="E14" s="205"/>
      <c r="F14" s="239"/>
      <c r="G14" s="240"/>
      <c r="H14" s="240"/>
      <c r="I14" s="240"/>
      <c r="J14" s="240"/>
      <c r="K14" s="240"/>
      <c r="L14" s="240"/>
      <c r="M14" s="240"/>
      <c r="N14" s="240"/>
      <c r="O14" s="240"/>
      <c r="P14" s="239"/>
      <c r="Q14" s="239"/>
      <c r="R14" s="239"/>
      <c r="S14" s="239"/>
      <c r="T14" s="239"/>
      <c r="U14" s="239"/>
      <c r="V14" s="241"/>
      <c r="W14" s="253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54"/>
      <c r="AU14" s="208" t="s">
        <v>173</v>
      </c>
      <c r="AV14" s="209"/>
      <c r="AW14" s="209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1"/>
      <c r="CF14" s="86" t="s">
        <v>3</v>
      </c>
      <c r="CG14" s="23" t="b">
        <v>0</v>
      </c>
      <c r="CI14" s="87" t="s">
        <v>34</v>
      </c>
      <c r="CJ14" s="88" t="s">
        <v>122</v>
      </c>
      <c r="CK14" s="89" t="s">
        <v>120</v>
      </c>
    </row>
    <row r="15" spans="1:90" ht="18.75" customHeight="1" x14ac:dyDescent="0.2">
      <c r="A15" s="202" t="s">
        <v>191</v>
      </c>
      <c r="B15" s="203"/>
      <c r="C15" s="203"/>
      <c r="D15" s="203"/>
      <c r="E15" s="203"/>
      <c r="F15" s="108"/>
      <c r="G15" s="70" t="s">
        <v>0</v>
      </c>
      <c r="H15" s="73" t="s">
        <v>150</v>
      </c>
      <c r="I15" s="70" t="s">
        <v>118</v>
      </c>
      <c r="J15" s="73" t="s">
        <v>150</v>
      </c>
      <c r="K15" s="70"/>
      <c r="L15" s="73" t="s">
        <v>150</v>
      </c>
      <c r="M15" s="261"/>
      <c r="N15" s="261"/>
      <c r="O15" s="262"/>
      <c r="P15" s="262"/>
      <c r="Q15" s="43"/>
      <c r="R15" s="43"/>
      <c r="S15" s="43"/>
      <c r="T15" s="43"/>
      <c r="U15" s="43"/>
      <c r="V15" s="44"/>
      <c r="W15" s="253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54"/>
      <c r="AU15" s="208" t="s">
        <v>174</v>
      </c>
      <c r="AV15" s="209"/>
      <c r="AW15" s="209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1"/>
      <c r="CF15" s="86" t="s">
        <v>4</v>
      </c>
      <c r="CG15" s="23" t="b">
        <v>0</v>
      </c>
      <c r="CI15" s="87" t="s">
        <v>35</v>
      </c>
      <c r="CJ15" s="88" t="s">
        <v>134</v>
      </c>
      <c r="CK15" s="89" t="s">
        <v>120</v>
      </c>
    </row>
    <row r="16" spans="1:90" ht="18.75" customHeight="1" thickBot="1" x14ac:dyDescent="0.35">
      <c r="A16" s="202" t="s">
        <v>192</v>
      </c>
      <c r="B16" s="203"/>
      <c r="C16" s="203"/>
      <c r="D16" s="203"/>
      <c r="E16" s="203"/>
      <c r="F16" s="109"/>
      <c r="G16" s="255"/>
      <c r="H16" s="255"/>
      <c r="I16" s="255"/>
      <c r="J16" s="255"/>
      <c r="K16" s="255"/>
      <c r="L16" s="255"/>
      <c r="M16" s="255"/>
      <c r="N16" s="255"/>
      <c r="O16" s="255"/>
      <c r="P16" s="227"/>
      <c r="Q16" s="227"/>
      <c r="R16" s="227"/>
      <c r="S16" s="227"/>
      <c r="T16" s="227"/>
      <c r="U16" s="227"/>
      <c r="V16" s="228"/>
      <c r="W16" s="253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54"/>
      <c r="AU16" s="48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50"/>
      <c r="CF16" s="86" t="s">
        <v>8</v>
      </c>
      <c r="CG16" s="23" t="b">
        <v>0</v>
      </c>
      <c r="CI16" s="87" t="s">
        <v>36</v>
      </c>
      <c r="CJ16" s="88" t="s">
        <v>119</v>
      </c>
      <c r="CK16" s="89" t="s">
        <v>120</v>
      </c>
    </row>
    <row r="17" spans="1:89" ht="18.75" customHeight="1" thickBot="1" x14ac:dyDescent="0.25">
      <c r="A17" s="202" t="s">
        <v>193</v>
      </c>
      <c r="B17" s="203"/>
      <c r="C17" s="203"/>
      <c r="D17" s="203"/>
      <c r="E17" s="203"/>
      <c r="F17" s="109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7"/>
      <c r="W17" s="30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249"/>
      <c r="AS17" s="249"/>
      <c r="AT17" s="317"/>
      <c r="AU17" s="311" t="s">
        <v>175</v>
      </c>
      <c r="AV17" s="312"/>
      <c r="AW17" s="312"/>
      <c r="AX17" s="312"/>
      <c r="AY17" s="312"/>
      <c r="AZ17" s="312"/>
      <c r="BA17" s="312"/>
      <c r="BB17" s="312"/>
      <c r="BC17" s="312"/>
      <c r="BD17" s="312"/>
      <c r="BE17" s="312"/>
      <c r="BF17" s="312"/>
      <c r="BG17" s="312"/>
      <c r="BH17" s="312"/>
      <c r="BI17" s="312"/>
      <c r="BJ17" s="312"/>
      <c r="BK17" s="312"/>
      <c r="BL17" s="312"/>
      <c r="BM17" s="312"/>
      <c r="BN17" s="312"/>
      <c r="BO17" s="312"/>
      <c r="BP17" s="312"/>
      <c r="BQ17" s="312"/>
      <c r="BR17" s="312"/>
      <c r="BS17" s="313"/>
      <c r="CF17" s="86" t="s">
        <v>9</v>
      </c>
      <c r="CG17" s="23" t="b">
        <v>0</v>
      </c>
      <c r="CI17" s="87" t="s">
        <v>37</v>
      </c>
      <c r="CJ17" s="88" t="s">
        <v>127</v>
      </c>
      <c r="CK17" s="89" t="s">
        <v>120</v>
      </c>
    </row>
    <row r="18" spans="1:89" ht="18" customHeight="1" x14ac:dyDescent="0.2">
      <c r="A18" s="202" t="s">
        <v>194</v>
      </c>
      <c r="B18" s="203"/>
      <c r="C18" s="203"/>
      <c r="D18" s="203"/>
      <c r="E18" s="203"/>
      <c r="F18" s="109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8"/>
      <c r="W18" s="30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317"/>
      <c r="AU18" s="123" t="s">
        <v>184</v>
      </c>
      <c r="AV18" s="39"/>
      <c r="AW18" s="39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6"/>
      <c r="CF18" s="86" t="s">
        <v>21</v>
      </c>
      <c r="CG18" s="23" t="b">
        <v>0</v>
      </c>
      <c r="CI18" s="87" t="s">
        <v>38</v>
      </c>
      <c r="CJ18" s="88" t="s">
        <v>128</v>
      </c>
      <c r="CK18" s="89" t="s">
        <v>120</v>
      </c>
    </row>
    <row r="19" spans="1:89" ht="18" customHeight="1" x14ac:dyDescent="0.2">
      <c r="A19" s="208" t="s">
        <v>195</v>
      </c>
      <c r="B19" s="209"/>
      <c r="C19" s="209"/>
      <c r="D19" s="209"/>
      <c r="E19" s="209"/>
      <c r="F19" s="209"/>
      <c r="G19" s="209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8"/>
      <c r="W19" s="30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317"/>
      <c r="AU19" s="124" t="s">
        <v>183</v>
      </c>
      <c r="AV19" s="38"/>
      <c r="AW19" s="38"/>
      <c r="AX19" s="38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1"/>
      <c r="CF19" s="86" t="s">
        <v>16</v>
      </c>
      <c r="CG19" s="23" t="b">
        <v>0</v>
      </c>
      <c r="CI19" s="87" t="s">
        <v>39</v>
      </c>
      <c r="CJ19" s="88" t="s">
        <v>139</v>
      </c>
      <c r="CK19" s="89" t="s">
        <v>120</v>
      </c>
    </row>
    <row r="20" spans="1:89" ht="18" customHeight="1" x14ac:dyDescent="0.3">
      <c r="A20" s="212" t="s">
        <v>196</v>
      </c>
      <c r="B20" s="213"/>
      <c r="C20" s="213"/>
      <c r="D20" s="213"/>
      <c r="E20" s="213"/>
      <c r="F20" s="213"/>
      <c r="G20" s="110" t="s">
        <v>186</v>
      </c>
      <c r="H20" s="111"/>
      <c r="I20" s="45" t="s">
        <v>197</v>
      </c>
      <c r="J20" s="112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4"/>
      <c r="W20" s="30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49"/>
      <c r="AR20" s="249"/>
      <c r="AS20" s="249"/>
      <c r="AT20" s="317"/>
      <c r="AU20" s="124" t="s">
        <v>182</v>
      </c>
      <c r="BF20" s="106" t="s">
        <v>186</v>
      </c>
      <c r="BG20" s="66"/>
      <c r="BI20" s="107" t="s">
        <v>187</v>
      </c>
      <c r="BJ20" s="66"/>
      <c r="BK20" s="333" t="s">
        <v>185</v>
      </c>
      <c r="BL20" s="333"/>
      <c r="BM20" s="333"/>
      <c r="BN20" s="333"/>
      <c r="BO20" s="333"/>
      <c r="BP20" s="333"/>
      <c r="BQ20" s="333"/>
      <c r="BR20" s="333"/>
      <c r="BS20" s="334"/>
      <c r="CF20" s="86" t="s">
        <v>17</v>
      </c>
      <c r="CG20" s="23" t="b">
        <v>0</v>
      </c>
      <c r="CI20" s="87" t="s">
        <v>40</v>
      </c>
      <c r="CJ20" s="88" t="s">
        <v>132</v>
      </c>
      <c r="CK20" s="89" t="s">
        <v>120</v>
      </c>
    </row>
    <row r="21" spans="1:89" ht="18.75" customHeight="1" x14ac:dyDescent="0.2">
      <c r="A21" s="29"/>
      <c r="B21" s="30"/>
      <c r="C21" s="30"/>
      <c r="D21" s="30"/>
      <c r="E21" s="30"/>
      <c r="F21" s="30"/>
      <c r="G21" s="115" t="s">
        <v>187</v>
      </c>
      <c r="H21" s="71"/>
      <c r="I21" s="263" t="s">
        <v>198</v>
      </c>
      <c r="J21" s="263"/>
      <c r="K21" s="263"/>
      <c r="L21" s="263"/>
      <c r="M21" s="263"/>
      <c r="N21" s="263"/>
      <c r="O21" s="258"/>
      <c r="P21" s="259"/>
      <c r="Q21" s="259"/>
      <c r="R21" s="259"/>
      <c r="S21" s="259"/>
      <c r="T21" s="259"/>
      <c r="U21" s="259"/>
      <c r="V21" s="260"/>
      <c r="W21" s="309"/>
      <c r="X21" s="249"/>
      <c r="Y21" s="249"/>
      <c r="Z21" s="249"/>
      <c r="AA21" s="249"/>
      <c r="AB21" s="249"/>
      <c r="AC21" s="249"/>
      <c r="AD21" s="249"/>
      <c r="AE21" s="249"/>
      <c r="AF21" s="249"/>
      <c r="AG21" s="249"/>
      <c r="AH21" s="249"/>
      <c r="AI21" s="249"/>
      <c r="AJ21" s="249"/>
      <c r="AK21" s="249"/>
      <c r="AL21" s="249"/>
      <c r="AM21" s="249"/>
      <c r="AN21" s="249"/>
      <c r="AO21" s="249"/>
      <c r="AP21" s="249"/>
      <c r="AQ21" s="249"/>
      <c r="AR21" s="249"/>
      <c r="AS21" s="249"/>
      <c r="AT21" s="317"/>
      <c r="AU21" s="125" t="s">
        <v>181</v>
      </c>
      <c r="AV21" s="40"/>
      <c r="AW21" s="40"/>
      <c r="AX21" s="40"/>
      <c r="AY21" s="4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1"/>
      <c r="CF21" s="86" t="s">
        <v>18</v>
      </c>
      <c r="CG21" s="23" t="b">
        <v>0</v>
      </c>
      <c r="CI21" s="87" t="s">
        <v>41</v>
      </c>
      <c r="CJ21" s="88" t="s">
        <v>130</v>
      </c>
      <c r="CK21" s="89" t="s">
        <v>120</v>
      </c>
    </row>
    <row r="22" spans="1:89" ht="18.75" customHeight="1" thickBot="1" x14ac:dyDescent="0.25">
      <c r="A22" s="31"/>
      <c r="B22" s="32"/>
      <c r="C22" s="32"/>
      <c r="D22" s="32"/>
      <c r="E22" s="32"/>
      <c r="F22" s="32"/>
      <c r="G22" s="32"/>
      <c r="H22" s="33"/>
      <c r="I22" s="32" t="s">
        <v>199</v>
      </c>
      <c r="J22" s="32"/>
      <c r="K22" s="32"/>
      <c r="P22" s="33"/>
      <c r="Q22" s="32"/>
      <c r="R22" s="32"/>
      <c r="S22" s="32"/>
      <c r="T22" s="32"/>
      <c r="U22" s="32"/>
      <c r="V22" s="34"/>
      <c r="W22" s="31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0"/>
      <c r="AL22" s="250"/>
      <c r="AM22" s="250"/>
      <c r="AN22" s="250"/>
      <c r="AO22" s="250"/>
      <c r="AP22" s="250"/>
      <c r="AQ22" s="250"/>
      <c r="AR22" s="250"/>
      <c r="AS22" s="250"/>
      <c r="AT22" s="318"/>
      <c r="AU22" s="104" t="s">
        <v>170</v>
      </c>
      <c r="AV22" s="40"/>
      <c r="AW22" s="35"/>
      <c r="AX22" s="335"/>
      <c r="AY22" s="336"/>
      <c r="AZ22" s="336"/>
      <c r="BA22" s="336"/>
      <c r="BB22" s="336"/>
      <c r="BC22" s="336"/>
      <c r="BD22" s="336"/>
      <c r="BE22" s="336"/>
      <c r="BF22" s="336"/>
      <c r="BG22" s="336"/>
      <c r="BH22" s="336"/>
      <c r="BI22" s="336"/>
      <c r="BJ22" s="336"/>
      <c r="BK22" s="336"/>
      <c r="BL22" s="336"/>
      <c r="BM22" s="336"/>
      <c r="BN22" s="336"/>
      <c r="BO22" s="336"/>
      <c r="BP22" s="336"/>
      <c r="BQ22" s="336"/>
      <c r="BR22" s="336"/>
      <c r="BS22" s="337"/>
      <c r="CF22" s="86" t="s">
        <v>19</v>
      </c>
      <c r="CG22" s="23" t="b">
        <v>0</v>
      </c>
      <c r="CI22" s="87" t="s">
        <v>42</v>
      </c>
      <c r="CJ22" s="88" t="s">
        <v>131</v>
      </c>
      <c r="CK22" s="89" t="s">
        <v>120</v>
      </c>
    </row>
    <row r="23" spans="1:89" ht="15" customHeight="1" x14ac:dyDescent="0.25">
      <c r="A23" s="375" t="s">
        <v>0</v>
      </c>
      <c r="B23" s="376"/>
      <c r="C23" s="214" t="s">
        <v>245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6"/>
      <c r="W23" s="358" t="s">
        <v>244</v>
      </c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6"/>
      <c r="AU23" s="214" t="s">
        <v>176</v>
      </c>
      <c r="AV23" s="358"/>
      <c r="AW23" s="359"/>
      <c r="AX23" s="363" t="s">
        <v>177</v>
      </c>
      <c r="AY23" s="364"/>
      <c r="AZ23" s="364"/>
      <c r="BA23" s="364"/>
      <c r="BB23" s="364"/>
      <c r="BC23" s="364"/>
      <c r="BD23" s="364"/>
      <c r="BE23" s="364"/>
      <c r="BF23" s="364"/>
      <c r="BG23" s="341" t="s">
        <v>178</v>
      </c>
      <c r="BH23" s="342"/>
      <c r="BI23" s="343"/>
      <c r="BJ23" s="347" t="s">
        <v>7</v>
      </c>
      <c r="BK23" s="348"/>
      <c r="BL23" s="349"/>
      <c r="BM23" s="353" t="s">
        <v>246</v>
      </c>
      <c r="BN23" s="215"/>
      <c r="BO23" s="215"/>
      <c r="BP23" s="215"/>
      <c r="BQ23" s="215"/>
      <c r="BR23" s="215"/>
      <c r="BS23" s="216"/>
      <c r="CF23" s="86" t="s">
        <v>22</v>
      </c>
      <c r="CG23" s="23" t="b">
        <v>0</v>
      </c>
      <c r="CI23" s="87" t="s">
        <v>43</v>
      </c>
      <c r="CJ23" s="88" t="s">
        <v>133</v>
      </c>
      <c r="CK23" s="89" t="s">
        <v>120</v>
      </c>
    </row>
    <row r="24" spans="1:89" ht="15" customHeight="1" thickBot="1" x14ac:dyDescent="0.3">
      <c r="A24" s="377" t="s">
        <v>1</v>
      </c>
      <c r="B24" s="378"/>
      <c r="C24" s="217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9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9"/>
      <c r="AU24" s="360"/>
      <c r="AV24" s="361"/>
      <c r="AW24" s="362"/>
      <c r="AX24" s="355" t="s">
        <v>179</v>
      </c>
      <c r="AY24" s="356"/>
      <c r="AZ24" s="356"/>
      <c r="BA24" s="356"/>
      <c r="BB24" s="356"/>
      <c r="BC24" s="357"/>
      <c r="BD24" s="379" t="s">
        <v>180</v>
      </c>
      <c r="BE24" s="356"/>
      <c r="BF24" s="356"/>
      <c r="BG24" s="344"/>
      <c r="BH24" s="345"/>
      <c r="BI24" s="346"/>
      <c r="BJ24" s="350"/>
      <c r="BK24" s="351"/>
      <c r="BL24" s="352"/>
      <c r="BM24" s="354"/>
      <c r="BN24" s="218"/>
      <c r="BO24" s="218"/>
      <c r="BP24" s="218"/>
      <c r="BQ24" s="218"/>
      <c r="BR24" s="218"/>
      <c r="BS24" s="219"/>
      <c r="CF24" s="86" t="s">
        <v>24</v>
      </c>
      <c r="CG24" s="23" t="b">
        <v>0</v>
      </c>
      <c r="CI24" s="87" t="s">
        <v>44</v>
      </c>
      <c r="CJ24" s="88" t="s">
        <v>109</v>
      </c>
      <c r="CK24" s="89" t="s">
        <v>103</v>
      </c>
    </row>
    <row r="25" spans="1:89" ht="15" customHeight="1" thickBot="1" x14ac:dyDescent="0.25">
      <c r="A25" s="268"/>
      <c r="B25" s="269"/>
      <c r="C25" s="306"/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8"/>
      <c r="W25" s="136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8"/>
      <c r="AU25" s="224"/>
      <c r="AV25" s="225"/>
      <c r="AW25" s="226"/>
      <c r="AX25" s="319"/>
      <c r="AY25" s="320"/>
      <c r="AZ25" s="320"/>
      <c r="BA25" s="320"/>
      <c r="BB25" s="320"/>
      <c r="BC25" s="321"/>
      <c r="BD25" s="273"/>
      <c r="BE25" s="274"/>
      <c r="BF25" s="275"/>
      <c r="BG25" s="314"/>
      <c r="BH25" s="225"/>
      <c r="BI25" s="226"/>
      <c r="BJ25" s="314"/>
      <c r="BK25" s="225"/>
      <c r="BL25" s="226"/>
      <c r="BM25" s="189"/>
      <c r="BN25" s="190"/>
      <c r="BO25" s="190"/>
      <c r="BP25" s="190"/>
      <c r="BQ25" s="190"/>
      <c r="BR25" s="190"/>
      <c r="BS25" s="191"/>
      <c r="CF25" s="90" t="s">
        <v>25</v>
      </c>
      <c r="CG25" s="36" t="b">
        <v>0</v>
      </c>
      <c r="CI25" s="87" t="s">
        <v>44</v>
      </c>
      <c r="CJ25" s="88" t="s">
        <v>109</v>
      </c>
      <c r="CK25" s="89" t="s">
        <v>120</v>
      </c>
    </row>
    <row r="26" spans="1:89" ht="15" customHeight="1" x14ac:dyDescent="0.2">
      <c r="A26" s="229"/>
      <c r="B26" s="230"/>
      <c r="C26" s="220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2"/>
      <c r="W26" s="139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1"/>
      <c r="AU26" s="223"/>
      <c r="AV26" s="187"/>
      <c r="AW26" s="188"/>
      <c r="AX26" s="192"/>
      <c r="AY26" s="193"/>
      <c r="AZ26" s="193"/>
      <c r="BA26" s="193"/>
      <c r="BB26" s="193"/>
      <c r="BC26" s="194"/>
      <c r="BD26" s="198"/>
      <c r="BE26" s="199"/>
      <c r="BF26" s="200"/>
      <c r="BG26" s="186"/>
      <c r="BH26" s="187"/>
      <c r="BI26" s="188"/>
      <c r="BJ26" s="186"/>
      <c r="BK26" s="187"/>
      <c r="BL26" s="188"/>
      <c r="BM26" s="181"/>
      <c r="BN26" s="182"/>
      <c r="BO26" s="182"/>
      <c r="BP26" s="182"/>
      <c r="BQ26" s="182"/>
      <c r="BR26" s="182"/>
      <c r="BS26" s="183"/>
      <c r="CI26" s="87" t="s">
        <v>45</v>
      </c>
      <c r="CJ26" s="88" t="s">
        <v>104</v>
      </c>
      <c r="CK26" s="89" t="s">
        <v>103</v>
      </c>
    </row>
    <row r="27" spans="1:89" ht="15" customHeight="1" x14ac:dyDescent="0.2">
      <c r="A27" s="229"/>
      <c r="B27" s="230"/>
      <c r="C27" s="220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2"/>
      <c r="W27" s="139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1"/>
      <c r="AU27" s="223"/>
      <c r="AV27" s="187"/>
      <c r="AW27" s="188"/>
      <c r="AX27" s="195"/>
      <c r="AY27" s="196"/>
      <c r="AZ27" s="196"/>
      <c r="BA27" s="196"/>
      <c r="BB27" s="196"/>
      <c r="BC27" s="197"/>
      <c r="BD27" s="198"/>
      <c r="BE27" s="199"/>
      <c r="BF27" s="200"/>
      <c r="BG27" s="186"/>
      <c r="BH27" s="187"/>
      <c r="BI27" s="188"/>
      <c r="BJ27" s="186"/>
      <c r="BK27" s="187"/>
      <c r="BL27" s="188"/>
      <c r="BM27" s="181"/>
      <c r="BN27" s="182"/>
      <c r="BO27" s="182"/>
      <c r="BP27" s="182"/>
      <c r="BQ27" s="182"/>
      <c r="BR27" s="182"/>
      <c r="BS27" s="183"/>
      <c r="CI27" s="87" t="s">
        <v>45</v>
      </c>
      <c r="CJ27" s="88" t="s">
        <v>104</v>
      </c>
      <c r="CK27" s="89" t="s">
        <v>120</v>
      </c>
    </row>
    <row r="28" spans="1:89" ht="15" customHeight="1" x14ac:dyDescent="0.2">
      <c r="A28" s="229"/>
      <c r="B28" s="230"/>
      <c r="C28" s="220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2"/>
      <c r="W28" s="139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1"/>
      <c r="AU28" s="223"/>
      <c r="AV28" s="187"/>
      <c r="AW28" s="188"/>
      <c r="AX28" s="192"/>
      <c r="AY28" s="193"/>
      <c r="AZ28" s="193"/>
      <c r="BA28" s="193"/>
      <c r="BB28" s="193"/>
      <c r="BC28" s="194"/>
      <c r="BD28" s="198"/>
      <c r="BE28" s="199"/>
      <c r="BF28" s="200"/>
      <c r="BG28" s="186"/>
      <c r="BH28" s="187"/>
      <c r="BI28" s="188"/>
      <c r="BJ28" s="186"/>
      <c r="BK28" s="187"/>
      <c r="BL28" s="188"/>
      <c r="BM28" s="181"/>
      <c r="BN28" s="182"/>
      <c r="BO28" s="182"/>
      <c r="BP28" s="182"/>
      <c r="BQ28" s="182"/>
      <c r="BR28" s="182"/>
      <c r="BS28" s="183"/>
      <c r="CI28" s="87" t="s">
        <v>46</v>
      </c>
      <c r="CJ28" s="88" t="s">
        <v>105</v>
      </c>
      <c r="CK28" s="89" t="s">
        <v>103</v>
      </c>
    </row>
    <row r="29" spans="1:89" ht="15" customHeight="1" x14ac:dyDescent="0.2">
      <c r="A29" s="229"/>
      <c r="B29" s="230"/>
      <c r="C29" s="220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2"/>
      <c r="W29" s="139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1"/>
      <c r="AU29" s="223"/>
      <c r="AV29" s="187"/>
      <c r="AW29" s="188"/>
      <c r="AX29" s="195"/>
      <c r="AY29" s="196"/>
      <c r="AZ29" s="196"/>
      <c r="BA29" s="196"/>
      <c r="BB29" s="196"/>
      <c r="BC29" s="197"/>
      <c r="BD29" s="198"/>
      <c r="BE29" s="199"/>
      <c r="BF29" s="200"/>
      <c r="BG29" s="186"/>
      <c r="BH29" s="187"/>
      <c r="BI29" s="188"/>
      <c r="BJ29" s="186"/>
      <c r="BK29" s="187"/>
      <c r="BL29" s="188"/>
      <c r="BM29" s="181"/>
      <c r="BN29" s="182"/>
      <c r="BO29" s="182"/>
      <c r="BP29" s="182"/>
      <c r="BQ29" s="182"/>
      <c r="BR29" s="182"/>
      <c r="BS29" s="183"/>
      <c r="CI29" s="87" t="s">
        <v>46</v>
      </c>
      <c r="CJ29" s="88" t="s">
        <v>105</v>
      </c>
      <c r="CK29" s="89" t="s">
        <v>120</v>
      </c>
    </row>
    <row r="30" spans="1:89" ht="15" customHeight="1" x14ac:dyDescent="0.2">
      <c r="A30" s="229"/>
      <c r="B30" s="230"/>
      <c r="C30" s="220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2"/>
      <c r="W30" s="139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1"/>
      <c r="AU30" s="223"/>
      <c r="AV30" s="187"/>
      <c r="AW30" s="188"/>
      <c r="AX30" s="192"/>
      <c r="AY30" s="193"/>
      <c r="AZ30" s="193"/>
      <c r="BA30" s="193"/>
      <c r="BB30" s="193"/>
      <c r="BC30" s="194"/>
      <c r="BD30" s="198"/>
      <c r="BE30" s="199"/>
      <c r="BF30" s="200"/>
      <c r="BG30" s="186"/>
      <c r="BH30" s="187"/>
      <c r="BI30" s="188"/>
      <c r="BJ30" s="186"/>
      <c r="BK30" s="187"/>
      <c r="BL30" s="188"/>
      <c r="BM30" s="181"/>
      <c r="BN30" s="182"/>
      <c r="BO30" s="182"/>
      <c r="BP30" s="182"/>
      <c r="BQ30" s="182"/>
      <c r="BR30" s="182"/>
      <c r="BS30" s="183"/>
      <c r="CI30" s="87" t="s">
        <v>47</v>
      </c>
      <c r="CJ30" s="88" t="s">
        <v>108</v>
      </c>
      <c r="CK30" s="89" t="s">
        <v>103</v>
      </c>
    </row>
    <row r="31" spans="1:89" ht="15" customHeight="1" x14ac:dyDescent="0.2">
      <c r="A31" s="229"/>
      <c r="B31" s="230"/>
      <c r="C31" s="220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2"/>
      <c r="W31" s="139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1"/>
      <c r="AU31" s="223"/>
      <c r="AV31" s="187"/>
      <c r="AW31" s="188"/>
      <c r="AX31" s="195"/>
      <c r="AY31" s="196"/>
      <c r="AZ31" s="196"/>
      <c r="BA31" s="196"/>
      <c r="BB31" s="196"/>
      <c r="BC31" s="197"/>
      <c r="BD31" s="198"/>
      <c r="BE31" s="199"/>
      <c r="BF31" s="200"/>
      <c r="BG31" s="186"/>
      <c r="BH31" s="187"/>
      <c r="BI31" s="188"/>
      <c r="BJ31" s="186"/>
      <c r="BK31" s="187"/>
      <c r="BL31" s="188"/>
      <c r="BM31" s="181"/>
      <c r="BN31" s="182"/>
      <c r="BO31" s="182"/>
      <c r="BP31" s="182"/>
      <c r="BQ31" s="182"/>
      <c r="BR31" s="182"/>
      <c r="BS31" s="183"/>
      <c r="CI31" s="87" t="s">
        <v>47</v>
      </c>
      <c r="CJ31" s="88" t="s">
        <v>108</v>
      </c>
      <c r="CK31" s="89" t="s">
        <v>120</v>
      </c>
    </row>
    <row r="32" spans="1:89" ht="15" customHeight="1" x14ac:dyDescent="0.2">
      <c r="A32" s="229"/>
      <c r="B32" s="230"/>
      <c r="C32" s="220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2"/>
      <c r="W32" s="139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1"/>
      <c r="AU32" s="223"/>
      <c r="AV32" s="187"/>
      <c r="AW32" s="188"/>
      <c r="AX32" s="192"/>
      <c r="AY32" s="193"/>
      <c r="AZ32" s="193"/>
      <c r="BA32" s="193"/>
      <c r="BB32" s="193"/>
      <c r="BC32" s="194"/>
      <c r="BD32" s="198"/>
      <c r="BE32" s="199"/>
      <c r="BF32" s="200"/>
      <c r="BG32" s="186"/>
      <c r="BH32" s="187"/>
      <c r="BI32" s="188"/>
      <c r="BJ32" s="186"/>
      <c r="BK32" s="187"/>
      <c r="BL32" s="188"/>
      <c r="BM32" s="181"/>
      <c r="BN32" s="182"/>
      <c r="BO32" s="182"/>
      <c r="BP32" s="182"/>
      <c r="BQ32" s="182"/>
      <c r="BR32" s="182"/>
      <c r="BS32" s="183"/>
      <c r="CI32" s="87" t="s">
        <v>48</v>
      </c>
      <c r="CJ32" s="88" t="s">
        <v>102</v>
      </c>
      <c r="CK32" s="89" t="s">
        <v>103</v>
      </c>
    </row>
    <row r="33" spans="1:89" ht="15" customHeight="1" x14ac:dyDescent="0.2">
      <c r="A33" s="229"/>
      <c r="B33" s="230"/>
      <c r="C33" s="220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2"/>
      <c r="W33" s="139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1"/>
      <c r="AU33" s="223"/>
      <c r="AV33" s="187"/>
      <c r="AW33" s="188"/>
      <c r="AX33" s="195"/>
      <c r="AY33" s="196"/>
      <c r="AZ33" s="196"/>
      <c r="BA33" s="196"/>
      <c r="BB33" s="196"/>
      <c r="BC33" s="197"/>
      <c r="BD33" s="198"/>
      <c r="BE33" s="199"/>
      <c r="BF33" s="200"/>
      <c r="BG33" s="186"/>
      <c r="BH33" s="187"/>
      <c r="BI33" s="188"/>
      <c r="BJ33" s="186"/>
      <c r="BK33" s="187"/>
      <c r="BL33" s="188"/>
      <c r="BM33" s="181"/>
      <c r="BN33" s="182"/>
      <c r="BO33" s="182"/>
      <c r="BP33" s="182"/>
      <c r="BQ33" s="182"/>
      <c r="BR33" s="182"/>
      <c r="BS33" s="183"/>
      <c r="CI33" s="87" t="s">
        <v>49</v>
      </c>
      <c r="CJ33" s="88" t="s">
        <v>110</v>
      </c>
      <c r="CK33" s="89" t="s">
        <v>103</v>
      </c>
    </row>
    <row r="34" spans="1:89" ht="15" customHeight="1" x14ac:dyDescent="0.2">
      <c r="A34" s="229"/>
      <c r="B34" s="230"/>
      <c r="C34" s="220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2"/>
      <c r="W34" s="139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1"/>
      <c r="AU34" s="223"/>
      <c r="AV34" s="187"/>
      <c r="AW34" s="188"/>
      <c r="AX34" s="192"/>
      <c r="AY34" s="193"/>
      <c r="AZ34" s="193"/>
      <c r="BA34" s="193"/>
      <c r="BB34" s="193"/>
      <c r="BC34" s="194"/>
      <c r="BD34" s="198"/>
      <c r="BE34" s="199"/>
      <c r="BF34" s="200"/>
      <c r="BG34" s="186"/>
      <c r="BH34" s="187"/>
      <c r="BI34" s="188"/>
      <c r="BJ34" s="186"/>
      <c r="BK34" s="187"/>
      <c r="BL34" s="188"/>
      <c r="BM34" s="181"/>
      <c r="BN34" s="182"/>
      <c r="BO34" s="182"/>
      <c r="BP34" s="182"/>
      <c r="BQ34" s="182"/>
      <c r="BR34" s="182"/>
      <c r="BS34" s="183"/>
      <c r="CI34" s="87" t="s">
        <v>49</v>
      </c>
      <c r="CJ34" s="88" t="s">
        <v>110</v>
      </c>
      <c r="CK34" s="89" t="s">
        <v>120</v>
      </c>
    </row>
    <row r="35" spans="1:89" ht="15" customHeight="1" x14ac:dyDescent="0.2">
      <c r="A35" s="229"/>
      <c r="B35" s="230"/>
      <c r="C35" s="220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2"/>
      <c r="W35" s="139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1"/>
      <c r="AU35" s="223"/>
      <c r="AV35" s="187"/>
      <c r="AW35" s="188"/>
      <c r="AX35" s="195"/>
      <c r="AY35" s="196"/>
      <c r="AZ35" s="196"/>
      <c r="BA35" s="196"/>
      <c r="BB35" s="196"/>
      <c r="BC35" s="197"/>
      <c r="BD35" s="198"/>
      <c r="BE35" s="199"/>
      <c r="BF35" s="200"/>
      <c r="BG35" s="186"/>
      <c r="BH35" s="187"/>
      <c r="BI35" s="188"/>
      <c r="BJ35" s="186"/>
      <c r="BK35" s="187"/>
      <c r="BL35" s="188"/>
      <c r="BM35" s="181"/>
      <c r="BN35" s="182"/>
      <c r="BO35" s="182"/>
      <c r="BP35" s="182"/>
      <c r="BQ35" s="182"/>
      <c r="BR35" s="182"/>
      <c r="BS35" s="183"/>
      <c r="CI35" s="87" t="s">
        <v>50</v>
      </c>
      <c r="CJ35" s="88" t="s">
        <v>106</v>
      </c>
      <c r="CK35" s="89" t="s">
        <v>103</v>
      </c>
    </row>
    <row r="36" spans="1:89" ht="15" customHeight="1" x14ac:dyDescent="0.2">
      <c r="A36" s="229"/>
      <c r="B36" s="230"/>
      <c r="C36" s="220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2"/>
      <c r="W36" s="139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1"/>
      <c r="AU36" s="223"/>
      <c r="AV36" s="187"/>
      <c r="AW36" s="188"/>
      <c r="AX36" s="192"/>
      <c r="AY36" s="193"/>
      <c r="AZ36" s="193"/>
      <c r="BA36" s="193"/>
      <c r="BB36" s="193"/>
      <c r="BC36" s="194"/>
      <c r="BD36" s="198"/>
      <c r="BE36" s="199"/>
      <c r="BF36" s="200"/>
      <c r="BG36" s="186"/>
      <c r="BH36" s="187"/>
      <c r="BI36" s="188"/>
      <c r="BJ36" s="186"/>
      <c r="BK36" s="187"/>
      <c r="BL36" s="188"/>
      <c r="BM36" s="181"/>
      <c r="BN36" s="182"/>
      <c r="BO36" s="182"/>
      <c r="BP36" s="182"/>
      <c r="BQ36" s="182"/>
      <c r="BR36" s="182"/>
      <c r="BS36" s="183"/>
      <c r="CI36" s="87" t="s">
        <v>51</v>
      </c>
      <c r="CJ36" s="88" t="s">
        <v>107</v>
      </c>
      <c r="CK36" s="89" t="s">
        <v>103</v>
      </c>
    </row>
    <row r="37" spans="1:89" ht="15" customHeight="1" x14ac:dyDescent="0.2">
      <c r="A37" s="229"/>
      <c r="B37" s="230"/>
      <c r="C37" s="220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2"/>
      <c r="W37" s="139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1"/>
      <c r="AU37" s="223"/>
      <c r="AV37" s="187"/>
      <c r="AW37" s="188"/>
      <c r="AX37" s="195"/>
      <c r="AY37" s="196"/>
      <c r="AZ37" s="196"/>
      <c r="BA37" s="196"/>
      <c r="BB37" s="196"/>
      <c r="BC37" s="197"/>
      <c r="BD37" s="198"/>
      <c r="BE37" s="199"/>
      <c r="BF37" s="200"/>
      <c r="BG37" s="186"/>
      <c r="BH37" s="187"/>
      <c r="BI37" s="188"/>
      <c r="BJ37" s="186"/>
      <c r="BK37" s="187"/>
      <c r="BL37" s="188"/>
      <c r="BM37" s="181"/>
      <c r="BN37" s="182"/>
      <c r="BO37" s="182"/>
      <c r="BP37" s="182"/>
      <c r="BQ37" s="182"/>
      <c r="BR37" s="182"/>
      <c r="BS37" s="183"/>
      <c r="CI37" s="87" t="s">
        <v>51</v>
      </c>
      <c r="CJ37" s="88" t="s">
        <v>107</v>
      </c>
      <c r="CK37" s="89" t="s">
        <v>120</v>
      </c>
    </row>
    <row r="38" spans="1:89" ht="15" customHeight="1" x14ac:dyDescent="0.2">
      <c r="A38" s="229"/>
      <c r="B38" s="230"/>
      <c r="C38" s="220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2"/>
      <c r="W38" s="139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1"/>
      <c r="AU38" s="223"/>
      <c r="AV38" s="187"/>
      <c r="AW38" s="188"/>
      <c r="AX38" s="192"/>
      <c r="AY38" s="193"/>
      <c r="AZ38" s="193"/>
      <c r="BA38" s="193"/>
      <c r="BB38" s="193"/>
      <c r="BC38" s="194"/>
      <c r="BD38" s="198"/>
      <c r="BE38" s="199"/>
      <c r="BF38" s="200"/>
      <c r="BG38" s="186"/>
      <c r="BH38" s="187"/>
      <c r="BI38" s="188"/>
      <c r="BJ38" s="186"/>
      <c r="BK38" s="187"/>
      <c r="BL38" s="188"/>
      <c r="BM38" s="181"/>
      <c r="BN38" s="182"/>
      <c r="BO38" s="182"/>
      <c r="BP38" s="182"/>
      <c r="BQ38" s="182"/>
      <c r="BR38" s="182"/>
      <c r="BS38" s="183"/>
      <c r="CI38" s="87" t="s">
        <v>52</v>
      </c>
      <c r="CJ38" s="88" t="s">
        <v>138</v>
      </c>
      <c r="CK38" s="89" t="s">
        <v>120</v>
      </c>
    </row>
    <row r="39" spans="1:89" ht="15" customHeight="1" x14ac:dyDescent="0.2">
      <c r="A39" s="229"/>
      <c r="B39" s="230"/>
      <c r="C39" s="220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2"/>
      <c r="W39" s="139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1"/>
      <c r="AU39" s="223"/>
      <c r="AV39" s="187"/>
      <c r="AW39" s="188"/>
      <c r="AX39" s="195"/>
      <c r="AY39" s="196"/>
      <c r="AZ39" s="196"/>
      <c r="BA39" s="196"/>
      <c r="BB39" s="196"/>
      <c r="BC39" s="197"/>
      <c r="BD39" s="198"/>
      <c r="BE39" s="199"/>
      <c r="BF39" s="200"/>
      <c r="BG39" s="186"/>
      <c r="BH39" s="187"/>
      <c r="BI39" s="188"/>
      <c r="BJ39" s="186"/>
      <c r="BK39" s="187"/>
      <c r="BL39" s="188"/>
      <c r="BM39" s="181"/>
      <c r="BN39" s="182"/>
      <c r="BO39" s="182"/>
      <c r="BP39" s="182"/>
      <c r="BQ39" s="182"/>
      <c r="BR39" s="182"/>
      <c r="BS39" s="183"/>
      <c r="CI39" s="87" t="s">
        <v>53</v>
      </c>
      <c r="CJ39" s="88" t="s">
        <v>136</v>
      </c>
      <c r="CK39" s="89" t="s">
        <v>120</v>
      </c>
    </row>
    <row r="40" spans="1:89" ht="15" customHeight="1" x14ac:dyDescent="0.2">
      <c r="A40" s="229"/>
      <c r="B40" s="230"/>
      <c r="C40" s="220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2"/>
      <c r="W40" s="139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1"/>
      <c r="AU40" s="223"/>
      <c r="AV40" s="187"/>
      <c r="AW40" s="188"/>
      <c r="AX40" s="192"/>
      <c r="AY40" s="193"/>
      <c r="AZ40" s="193"/>
      <c r="BA40" s="193"/>
      <c r="BB40" s="193"/>
      <c r="BC40" s="194"/>
      <c r="BD40" s="198"/>
      <c r="BE40" s="199"/>
      <c r="BF40" s="200"/>
      <c r="BG40" s="186"/>
      <c r="BH40" s="187"/>
      <c r="BI40" s="188"/>
      <c r="BJ40" s="186"/>
      <c r="BK40" s="187"/>
      <c r="BL40" s="188"/>
      <c r="BM40" s="181"/>
      <c r="BN40" s="182"/>
      <c r="BO40" s="182"/>
      <c r="BP40" s="182"/>
      <c r="BQ40" s="182"/>
      <c r="BR40" s="182"/>
      <c r="BS40" s="183"/>
      <c r="CI40" s="87" t="s">
        <v>54</v>
      </c>
      <c r="CJ40" s="88" t="s">
        <v>135</v>
      </c>
      <c r="CK40" s="89" t="s">
        <v>120</v>
      </c>
    </row>
    <row r="41" spans="1:89" ht="15" customHeight="1" x14ac:dyDescent="0.2">
      <c r="A41" s="229"/>
      <c r="B41" s="230"/>
      <c r="C41" s="220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2"/>
      <c r="W41" s="139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1"/>
      <c r="AU41" s="223"/>
      <c r="AV41" s="187"/>
      <c r="AW41" s="188"/>
      <c r="AX41" s="195"/>
      <c r="AY41" s="196"/>
      <c r="AZ41" s="196"/>
      <c r="BA41" s="196"/>
      <c r="BB41" s="196"/>
      <c r="BC41" s="197"/>
      <c r="BD41" s="198"/>
      <c r="BE41" s="199"/>
      <c r="BF41" s="200"/>
      <c r="BG41" s="186"/>
      <c r="BH41" s="187"/>
      <c r="BI41" s="188"/>
      <c r="BJ41" s="186"/>
      <c r="BK41" s="187"/>
      <c r="BL41" s="188"/>
      <c r="BM41" s="181"/>
      <c r="BN41" s="182"/>
      <c r="BO41" s="182"/>
      <c r="BP41" s="182"/>
      <c r="BQ41" s="182"/>
      <c r="BR41" s="182"/>
      <c r="BS41" s="183"/>
      <c r="CI41" s="87" t="s">
        <v>55</v>
      </c>
      <c r="CJ41" s="88" t="s">
        <v>114</v>
      </c>
      <c r="CK41" s="89" t="s">
        <v>120</v>
      </c>
    </row>
    <row r="42" spans="1:89" ht="15" customHeight="1" x14ac:dyDescent="0.2">
      <c r="A42" s="229"/>
      <c r="B42" s="230"/>
      <c r="C42" s="220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2"/>
      <c r="W42" s="139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1"/>
      <c r="AU42" s="223"/>
      <c r="AV42" s="187"/>
      <c r="AW42" s="188"/>
      <c r="AX42" s="192"/>
      <c r="AY42" s="193"/>
      <c r="AZ42" s="193"/>
      <c r="BA42" s="193"/>
      <c r="BB42" s="193"/>
      <c r="BC42" s="194"/>
      <c r="BD42" s="198"/>
      <c r="BE42" s="199"/>
      <c r="BF42" s="200"/>
      <c r="BG42" s="186"/>
      <c r="BH42" s="187"/>
      <c r="BI42" s="188"/>
      <c r="BJ42" s="186"/>
      <c r="BK42" s="187"/>
      <c r="BL42" s="188"/>
      <c r="BM42" s="181"/>
      <c r="BN42" s="182"/>
      <c r="BO42" s="182"/>
      <c r="BP42" s="182"/>
      <c r="BQ42" s="182"/>
      <c r="BR42" s="182"/>
      <c r="BS42" s="183"/>
      <c r="CI42" s="87" t="s">
        <v>56</v>
      </c>
      <c r="CJ42" s="88" t="s">
        <v>137</v>
      </c>
      <c r="CK42" s="89" t="s">
        <v>120</v>
      </c>
    </row>
    <row r="43" spans="1:89" ht="15" customHeight="1" x14ac:dyDescent="0.2">
      <c r="A43" s="229"/>
      <c r="B43" s="230"/>
      <c r="C43" s="220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2"/>
      <c r="W43" s="139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1"/>
      <c r="AU43" s="223"/>
      <c r="AV43" s="187"/>
      <c r="AW43" s="188"/>
      <c r="AX43" s="195"/>
      <c r="AY43" s="196"/>
      <c r="AZ43" s="196"/>
      <c r="BA43" s="196"/>
      <c r="BB43" s="196"/>
      <c r="BC43" s="197"/>
      <c r="BD43" s="198"/>
      <c r="BE43" s="199"/>
      <c r="BF43" s="200"/>
      <c r="BG43" s="186"/>
      <c r="BH43" s="187"/>
      <c r="BI43" s="188"/>
      <c r="BJ43" s="186"/>
      <c r="BK43" s="187"/>
      <c r="BL43" s="188"/>
      <c r="BM43" s="181"/>
      <c r="BN43" s="182"/>
      <c r="BO43" s="182"/>
      <c r="BP43" s="182"/>
      <c r="BQ43" s="182"/>
      <c r="BR43" s="182"/>
      <c r="BS43" s="183"/>
      <c r="CI43" s="87" t="s">
        <v>57</v>
      </c>
      <c r="CJ43" s="88" t="s">
        <v>124</v>
      </c>
      <c r="CK43" s="89" t="s">
        <v>120</v>
      </c>
    </row>
    <row r="44" spans="1:89" ht="15" customHeight="1" x14ac:dyDescent="0.2">
      <c r="A44" s="229"/>
      <c r="B44" s="230"/>
      <c r="C44" s="220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2"/>
      <c r="W44" s="139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1"/>
      <c r="AU44" s="223"/>
      <c r="AV44" s="187"/>
      <c r="AW44" s="188"/>
      <c r="AX44" s="192"/>
      <c r="AY44" s="193"/>
      <c r="AZ44" s="193"/>
      <c r="BA44" s="193"/>
      <c r="BB44" s="193"/>
      <c r="BC44" s="194"/>
      <c r="BD44" s="198"/>
      <c r="BE44" s="199"/>
      <c r="BF44" s="200"/>
      <c r="BG44" s="186"/>
      <c r="BH44" s="187"/>
      <c r="BI44" s="188"/>
      <c r="BJ44" s="186"/>
      <c r="BK44" s="187"/>
      <c r="BL44" s="188"/>
      <c r="BM44" s="181"/>
      <c r="BN44" s="182"/>
      <c r="BO44" s="182"/>
      <c r="BP44" s="182"/>
      <c r="BQ44" s="182"/>
      <c r="BR44" s="182"/>
      <c r="BS44" s="183"/>
      <c r="CI44" s="87" t="s">
        <v>58</v>
      </c>
      <c r="CJ44" s="88" t="s">
        <v>91</v>
      </c>
      <c r="CK44" s="89" t="s">
        <v>120</v>
      </c>
    </row>
    <row r="45" spans="1:89" ht="15" customHeight="1" x14ac:dyDescent="0.2">
      <c r="A45" s="229"/>
      <c r="B45" s="230"/>
      <c r="C45" s="220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2"/>
      <c r="W45" s="139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1"/>
      <c r="AU45" s="223"/>
      <c r="AV45" s="187"/>
      <c r="AW45" s="188"/>
      <c r="AX45" s="195"/>
      <c r="AY45" s="196"/>
      <c r="AZ45" s="196"/>
      <c r="BA45" s="196"/>
      <c r="BB45" s="196"/>
      <c r="BC45" s="197"/>
      <c r="BD45" s="198"/>
      <c r="BE45" s="199"/>
      <c r="BF45" s="200"/>
      <c r="BG45" s="186"/>
      <c r="BH45" s="187"/>
      <c r="BI45" s="188"/>
      <c r="BJ45" s="186"/>
      <c r="BK45" s="187"/>
      <c r="BL45" s="188"/>
      <c r="BM45" s="181"/>
      <c r="BN45" s="182"/>
      <c r="BO45" s="182"/>
      <c r="BP45" s="182"/>
      <c r="BQ45" s="182"/>
      <c r="BR45" s="182"/>
      <c r="BS45" s="183"/>
      <c r="CI45" s="87" t="s">
        <v>59</v>
      </c>
      <c r="CJ45" s="88" t="s">
        <v>116</v>
      </c>
      <c r="CK45" s="89" t="s">
        <v>117</v>
      </c>
    </row>
    <row r="46" spans="1:89" ht="15" customHeight="1" thickBot="1" x14ac:dyDescent="0.25">
      <c r="A46" s="304"/>
      <c r="B46" s="305"/>
      <c r="C46" s="270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2"/>
      <c r="W46" s="142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4"/>
      <c r="AU46" s="329"/>
      <c r="AV46" s="298"/>
      <c r="AW46" s="299"/>
      <c r="AX46" s="330"/>
      <c r="AY46" s="331"/>
      <c r="AZ46" s="331"/>
      <c r="BA46" s="331"/>
      <c r="BB46" s="331"/>
      <c r="BC46" s="332"/>
      <c r="BD46" s="301"/>
      <c r="BE46" s="302"/>
      <c r="BF46" s="303"/>
      <c r="BG46" s="297"/>
      <c r="BH46" s="298"/>
      <c r="BI46" s="299"/>
      <c r="BJ46" s="297"/>
      <c r="BK46" s="298"/>
      <c r="BL46" s="299"/>
      <c r="BM46" s="326"/>
      <c r="BN46" s="327"/>
      <c r="BO46" s="327"/>
      <c r="BP46" s="327"/>
      <c r="BQ46" s="327"/>
      <c r="BR46" s="327"/>
      <c r="BS46" s="328"/>
      <c r="CI46" s="87" t="s">
        <v>60</v>
      </c>
      <c r="CJ46" s="88" t="s">
        <v>114</v>
      </c>
      <c r="CK46" s="89" t="s">
        <v>113</v>
      </c>
    </row>
    <row r="47" spans="1:89" ht="12.75" customHeight="1" thickBot="1" x14ac:dyDescent="0.3">
      <c r="A47" s="276" t="s">
        <v>275</v>
      </c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8"/>
      <c r="W47" s="401" t="s">
        <v>248</v>
      </c>
      <c r="X47" s="402"/>
      <c r="Y47" s="402"/>
      <c r="Z47" s="402"/>
      <c r="AA47" s="402"/>
      <c r="AB47" s="402"/>
      <c r="AC47" s="402"/>
      <c r="AD47" s="402"/>
      <c r="AE47" s="402"/>
      <c r="AF47" s="402"/>
      <c r="AG47" s="402"/>
      <c r="AH47" s="402"/>
      <c r="AI47" s="403"/>
      <c r="AJ47" s="175" t="s">
        <v>249</v>
      </c>
      <c r="AK47" s="175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7"/>
      <c r="AY47" s="178"/>
      <c r="AZ47" s="178"/>
      <c r="BA47" s="178"/>
      <c r="BB47" s="179"/>
      <c r="BC47" s="384" t="s">
        <v>277</v>
      </c>
      <c r="BD47" s="385"/>
      <c r="BE47" s="385"/>
      <c r="BF47" s="385"/>
      <c r="BG47" s="385"/>
      <c r="BH47" s="385"/>
      <c r="BI47" s="385"/>
      <c r="BJ47" s="385"/>
      <c r="BK47" s="385"/>
      <c r="BL47" s="385"/>
      <c r="BM47" s="385"/>
      <c r="BN47" s="385"/>
      <c r="BO47" s="385"/>
      <c r="BP47" s="385"/>
      <c r="BQ47" s="385"/>
      <c r="BR47" s="385"/>
      <c r="BS47" s="386"/>
      <c r="CI47" s="87" t="s">
        <v>61</v>
      </c>
      <c r="CJ47" s="88" t="s">
        <v>90</v>
      </c>
      <c r="CK47" s="89" t="s">
        <v>113</v>
      </c>
    </row>
    <row r="48" spans="1:89" ht="36" customHeight="1" thickBot="1" x14ac:dyDescent="0.25">
      <c r="A48" s="163"/>
      <c r="B48" s="407" t="s">
        <v>254</v>
      </c>
      <c r="C48" s="408"/>
      <c r="D48" s="408"/>
      <c r="E48" s="408"/>
      <c r="F48" s="408"/>
      <c r="G48" s="408"/>
      <c r="H48" s="408"/>
      <c r="I48" s="408"/>
      <c r="J48" s="409"/>
      <c r="K48" s="163"/>
      <c r="L48" s="407" t="s">
        <v>253</v>
      </c>
      <c r="M48" s="408"/>
      <c r="N48" s="408"/>
      <c r="O48" s="408"/>
      <c r="P48" s="408"/>
      <c r="Q48" s="408"/>
      <c r="R48" s="408"/>
      <c r="S48" s="408"/>
      <c r="T48" s="408"/>
      <c r="U48" s="408"/>
      <c r="V48" s="409"/>
      <c r="W48" s="404"/>
      <c r="X48" s="405"/>
      <c r="Y48" s="404" t="s">
        <v>250</v>
      </c>
      <c r="Z48" s="406"/>
      <c r="AA48" s="406"/>
      <c r="AB48" s="405"/>
      <c r="AC48" s="404"/>
      <c r="AD48" s="406"/>
      <c r="AE48" s="405"/>
      <c r="AF48" s="158"/>
      <c r="AG48" s="406" t="s">
        <v>251</v>
      </c>
      <c r="AH48" s="406"/>
      <c r="AI48" s="405"/>
      <c r="AJ48" s="159"/>
      <c r="AK48" s="160"/>
      <c r="AL48" s="161"/>
      <c r="AM48" s="162"/>
      <c r="AN48" s="404" t="s">
        <v>280</v>
      </c>
      <c r="AO48" s="406"/>
      <c r="AP48" s="406"/>
      <c r="AQ48" s="406"/>
      <c r="AR48" s="405"/>
      <c r="AS48" s="404"/>
      <c r="AT48" s="406"/>
      <c r="AU48" s="406"/>
      <c r="AV48" s="405"/>
      <c r="AW48" s="404" t="s">
        <v>252</v>
      </c>
      <c r="AX48" s="406"/>
      <c r="AY48" s="406"/>
      <c r="AZ48" s="406"/>
      <c r="BA48" s="406"/>
      <c r="BB48" s="405"/>
      <c r="BC48" s="387"/>
      <c r="BD48" s="388"/>
      <c r="BE48" s="388"/>
      <c r="BF48" s="388"/>
      <c r="BG48" s="388"/>
      <c r="BH48" s="388"/>
      <c r="BI48" s="388"/>
      <c r="BJ48" s="388"/>
      <c r="BK48" s="388"/>
      <c r="BL48" s="388"/>
      <c r="BM48" s="388"/>
      <c r="BN48" s="388"/>
      <c r="BO48" s="388"/>
      <c r="BP48" s="388"/>
      <c r="BQ48" s="388"/>
      <c r="BR48" s="388"/>
      <c r="BS48" s="389"/>
      <c r="CI48" s="87" t="s">
        <v>62</v>
      </c>
      <c r="CJ48" s="88" t="s">
        <v>91</v>
      </c>
      <c r="CK48" s="89" t="s">
        <v>113</v>
      </c>
    </row>
    <row r="49" spans="1:89" ht="14.25" customHeight="1" thickBot="1" x14ac:dyDescent="0.25">
      <c r="A49" s="276" t="s">
        <v>276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8"/>
      <c r="W49" s="279" t="s">
        <v>203</v>
      </c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  <c r="AT49" s="280"/>
      <c r="AU49" s="280"/>
      <c r="AV49" s="280"/>
      <c r="AW49" s="280"/>
      <c r="AX49" s="280"/>
      <c r="AY49" s="280"/>
      <c r="AZ49" s="280"/>
      <c r="BA49" s="280"/>
      <c r="BB49" s="280"/>
      <c r="BC49" s="280"/>
      <c r="BD49" s="280"/>
      <c r="BE49" s="280"/>
      <c r="BF49" s="280"/>
      <c r="BG49" s="280"/>
      <c r="BH49" s="280"/>
      <c r="BI49" s="280"/>
      <c r="BJ49" s="280"/>
      <c r="BK49" s="280"/>
      <c r="BL49" s="280"/>
      <c r="BM49" s="280"/>
      <c r="BN49" s="280"/>
      <c r="BO49" s="280"/>
      <c r="BP49" s="280"/>
      <c r="BQ49" s="280"/>
      <c r="BR49" s="280"/>
      <c r="BS49" s="281"/>
      <c r="CI49" s="87" t="s">
        <v>63</v>
      </c>
      <c r="CJ49" s="88" t="s">
        <v>96</v>
      </c>
      <c r="CK49" s="89" t="s">
        <v>93</v>
      </c>
    </row>
    <row r="50" spans="1:89" ht="15" customHeight="1" x14ac:dyDescent="0.3">
      <c r="A50" s="322" t="s">
        <v>201</v>
      </c>
      <c r="B50" s="323"/>
      <c r="C50" s="323"/>
      <c r="D50" s="323"/>
      <c r="E50" s="323"/>
      <c r="F50" s="371"/>
      <c r="G50" s="371"/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2"/>
      <c r="W50" s="54" t="s">
        <v>204</v>
      </c>
      <c r="X50" s="55"/>
      <c r="Y50" s="55"/>
      <c r="Z50" s="55"/>
      <c r="AA50" s="55"/>
      <c r="AB50" s="55"/>
      <c r="AC50" s="55"/>
      <c r="AD50" s="55"/>
      <c r="AE50" s="55"/>
      <c r="AF50" s="54" t="s">
        <v>208</v>
      </c>
      <c r="AG50" s="55"/>
      <c r="AH50" s="55"/>
      <c r="AI50" s="56"/>
      <c r="AJ50" s="55"/>
      <c r="AK50" s="55"/>
      <c r="AL50" s="56"/>
      <c r="AM50" s="55"/>
      <c r="AN50" s="56" t="s">
        <v>209</v>
      </c>
      <c r="AO50" s="55"/>
      <c r="AP50" s="55"/>
      <c r="AQ50" s="55"/>
      <c r="AR50" s="56" t="s">
        <v>149</v>
      </c>
      <c r="AS50" s="55"/>
      <c r="AT50" s="55"/>
      <c r="AU50" s="57" t="s">
        <v>210</v>
      </c>
      <c r="AV50" s="55"/>
      <c r="AW50" s="56"/>
      <c r="AX50" s="55"/>
      <c r="AY50" s="56"/>
      <c r="AZ50" s="55"/>
      <c r="BA50" s="58"/>
      <c r="BB50" s="55"/>
      <c r="BC50" s="55"/>
      <c r="BD50" s="56" t="s">
        <v>179</v>
      </c>
      <c r="BE50" s="55"/>
      <c r="BF50" s="55"/>
      <c r="BG50" s="56" t="s">
        <v>149</v>
      </c>
      <c r="BH50" s="55"/>
      <c r="BI50" s="55"/>
      <c r="BJ50" s="397" t="s">
        <v>247</v>
      </c>
      <c r="BK50" s="398"/>
      <c r="BL50" s="398"/>
      <c r="BM50" s="398"/>
      <c r="BN50" s="398"/>
      <c r="BO50" s="398"/>
      <c r="BP50" s="398"/>
      <c r="BQ50" s="56" t="s">
        <v>179</v>
      </c>
      <c r="BR50" s="56"/>
      <c r="BS50" s="119" t="s">
        <v>149</v>
      </c>
      <c r="CI50" s="87" t="s">
        <v>64</v>
      </c>
      <c r="CJ50" s="88" t="s">
        <v>98</v>
      </c>
      <c r="CK50" s="89" t="s">
        <v>93</v>
      </c>
    </row>
    <row r="51" spans="1:89" ht="13.5" customHeight="1" thickBot="1" x14ac:dyDescent="0.3">
      <c r="A51" s="324"/>
      <c r="B51" s="325"/>
      <c r="C51" s="325"/>
      <c r="D51" s="325"/>
      <c r="E51" s="325"/>
      <c r="F51" s="373"/>
      <c r="G51" s="373"/>
      <c r="H51" s="373"/>
      <c r="I51" s="373"/>
      <c r="J51" s="373"/>
      <c r="K51" s="373"/>
      <c r="L51" s="373"/>
      <c r="M51" s="373"/>
      <c r="N51" s="373"/>
      <c r="O51" s="373"/>
      <c r="P51" s="373"/>
      <c r="Q51" s="373"/>
      <c r="R51" s="373"/>
      <c r="S51" s="373"/>
      <c r="T51" s="373"/>
      <c r="U51" s="373"/>
      <c r="V51" s="374"/>
      <c r="W51" s="67"/>
      <c r="X51" s="60" t="s">
        <v>205</v>
      </c>
      <c r="Y51" s="60"/>
      <c r="Z51" s="60"/>
      <c r="AA51" s="60"/>
      <c r="AB51" s="60"/>
      <c r="AC51" s="60"/>
      <c r="AD51" s="60"/>
      <c r="AE51" s="60"/>
      <c r="AF51" s="380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300"/>
      <c r="AU51" s="291"/>
      <c r="AV51" s="266"/>
      <c r="AW51" s="266"/>
      <c r="AX51" s="266"/>
      <c r="AY51" s="266"/>
      <c r="AZ51" s="266"/>
      <c r="BA51" s="266"/>
      <c r="BB51" s="266"/>
      <c r="BC51" s="100"/>
      <c r="BD51" s="266"/>
      <c r="BE51" s="266"/>
      <c r="BF51" s="266"/>
      <c r="BG51" s="266"/>
      <c r="BH51" s="266"/>
      <c r="BI51" s="300"/>
      <c r="BJ51" s="399"/>
      <c r="BK51" s="400"/>
      <c r="BL51" s="400"/>
      <c r="BM51" s="400"/>
      <c r="BN51" s="400"/>
      <c r="BO51" s="400"/>
      <c r="BP51" s="400"/>
      <c r="BQ51" s="412"/>
      <c r="BR51" s="412"/>
      <c r="BS51" s="413"/>
      <c r="CI51" s="87" t="s">
        <v>65</v>
      </c>
      <c r="CJ51" s="88" t="s">
        <v>97</v>
      </c>
      <c r="CK51" s="89" t="s">
        <v>93</v>
      </c>
    </row>
    <row r="52" spans="1:89" ht="15" customHeight="1" x14ac:dyDescent="0.3">
      <c r="A52" s="126" t="s">
        <v>202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16"/>
      <c r="L52" s="116"/>
      <c r="M52" s="116"/>
      <c r="N52" s="118" t="s">
        <v>148</v>
      </c>
      <c r="O52" s="116"/>
      <c r="P52" s="264"/>
      <c r="Q52" s="264"/>
      <c r="R52" s="264"/>
      <c r="S52" s="264"/>
      <c r="T52" s="264"/>
      <c r="U52" s="264"/>
      <c r="V52" s="265"/>
      <c r="W52" s="67"/>
      <c r="X52" s="60" t="s">
        <v>206</v>
      </c>
      <c r="Y52" s="60"/>
      <c r="Z52" s="60"/>
      <c r="AA52" s="60"/>
      <c r="AB52" s="60"/>
      <c r="AC52" s="60"/>
      <c r="AD52" s="60"/>
      <c r="AE52" s="60"/>
      <c r="AF52" s="54" t="s">
        <v>214</v>
      </c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382" t="s">
        <v>213</v>
      </c>
      <c r="AV52" s="383"/>
      <c r="AW52" s="383"/>
      <c r="AX52" s="383"/>
      <c r="AY52" s="383"/>
      <c r="AZ52" s="383"/>
      <c r="BA52" s="383"/>
      <c r="BB52" s="383"/>
      <c r="BC52" s="383"/>
      <c r="BD52" s="383"/>
      <c r="BE52" s="381"/>
      <c r="BF52" s="381"/>
      <c r="BG52" s="381"/>
      <c r="BH52" s="381"/>
      <c r="BI52" s="381"/>
      <c r="BJ52" s="56" t="s">
        <v>211</v>
      </c>
      <c r="BK52" s="55"/>
      <c r="BL52" s="55"/>
      <c r="BM52" s="55"/>
      <c r="BN52" s="55"/>
      <c r="BO52" s="55"/>
      <c r="BP52" s="58"/>
      <c r="BQ52" s="58"/>
      <c r="BR52" s="58"/>
      <c r="BS52" s="59"/>
      <c r="CI52" s="87" t="s">
        <v>66</v>
      </c>
      <c r="CJ52" s="88" t="s">
        <v>90</v>
      </c>
      <c r="CK52" s="89" t="s">
        <v>93</v>
      </c>
    </row>
    <row r="53" spans="1:89" ht="14.25" customHeight="1" thickBot="1" x14ac:dyDescent="0.35">
      <c r="A53" s="206"/>
      <c r="B53" s="207"/>
      <c r="C53" s="207"/>
      <c r="D53" s="207"/>
      <c r="E53" s="207"/>
      <c r="F53" s="207"/>
      <c r="G53" s="207"/>
      <c r="H53" s="207"/>
      <c r="I53" s="207"/>
      <c r="J53" s="121"/>
      <c r="K53" s="117"/>
      <c r="L53" s="117"/>
      <c r="M53" s="117"/>
      <c r="N53" s="117"/>
      <c r="O53" s="117"/>
      <c r="P53" s="266"/>
      <c r="Q53" s="266"/>
      <c r="R53" s="266"/>
      <c r="S53" s="266"/>
      <c r="T53" s="266"/>
      <c r="U53" s="266"/>
      <c r="V53" s="267"/>
      <c r="W53" s="68"/>
      <c r="X53" s="61" t="s">
        <v>207</v>
      </c>
      <c r="Y53" s="61"/>
      <c r="Z53" s="61"/>
      <c r="AA53" s="61"/>
      <c r="AB53" s="61"/>
      <c r="AC53" s="61"/>
      <c r="AD53" s="61"/>
      <c r="AE53" s="61"/>
      <c r="AF53" s="380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66"/>
      <c r="AS53" s="266"/>
      <c r="AT53" s="300"/>
      <c r="AU53" s="291"/>
      <c r="AV53" s="266"/>
      <c r="AW53" s="266"/>
      <c r="AX53" s="266"/>
      <c r="AY53" s="266"/>
      <c r="AZ53" s="266"/>
      <c r="BA53" s="266"/>
      <c r="BB53" s="266"/>
      <c r="BC53" s="266"/>
      <c r="BD53" s="266"/>
      <c r="BE53" s="266"/>
      <c r="BF53" s="266"/>
      <c r="BG53" s="266"/>
      <c r="BH53" s="266"/>
      <c r="BI53" s="266"/>
      <c r="BJ53" s="207" t="s">
        <v>212</v>
      </c>
      <c r="BK53" s="207"/>
      <c r="BL53" s="207"/>
      <c r="BM53" s="207"/>
      <c r="BN53" s="207"/>
      <c r="BO53" s="207"/>
      <c r="BP53" s="207"/>
      <c r="BQ53" s="207"/>
      <c r="BR53" s="207"/>
      <c r="BS53" s="50"/>
      <c r="CI53" s="87" t="s">
        <v>67</v>
      </c>
      <c r="CJ53" s="88" t="s">
        <v>99</v>
      </c>
      <c r="CK53" s="89" t="s">
        <v>93</v>
      </c>
    </row>
    <row r="54" spans="1:89" ht="3" customHeight="1" x14ac:dyDescent="0.25">
      <c r="A54" s="62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2"/>
      <c r="CI54" s="87" t="s">
        <v>68</v>
      </c>
      <c r="CJ54" s="88" t="s">
        <v>101</v>
      </c>
      <c r="CK54" s="89" t="s">
        <v>93</v>
      </c>
    </row>
    <row r="55" spans="1:89" ht="13.5" x14ac:dyDescent="0.25">
      <c r="A55" s="338" t="s">
        <v>215</v>
      </c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9"/>
      <c r="AH55" s="339"/>
      <c r="AI55" s="339"/>
      <c r="AJ55" s="339"/>
      <c r="AK55" s="339"/>
      <c r="AL55" s="339"/>
      <c r="AM55" s="339"/>
      <c r="AN55" s="339"/>
      <c r="AO55" s="339"/>
      <c r="AP55" s="339"/>
      <c r="AQ55" s="339"/>
      <c r="AR55" s="339"/>
      <c r="AS55" s="339"/>
      <c r="AT55" s="339"/>
      <c r="AU55" s="339"/>
      <c r="AV55" s="339"/>
      <c r="AW55" s="339"/>
      <c r="AX55" s="339"/>
      <c r="AY55" s="339"/>
      <c r="AZ55" s="339"/>
      <c r="BA55" s="339"/>
      <c r="BB55" s="339"/>
      <c r="BC55" s="339"/>
      <c r="BD55" s="339"/>
      <c r="BE55" s="339"/>
      <c r="BF55" s="339"/>
      <c r="BG55" s="339"/>
      <c r="BH55" s="339"/>
      <c r="BI55" s="339"/>
      <c r="BJ55" s="339"/>
      <c r="BK55" s="339"/>
      <c r="BL55" s="339"/>
      <c r="BM55" s="339"/>
      <c r="BN55" s="339"/>
      <c r="BO55" s="339"/>
      <c r="BP55" s="339"/>
      <c r="BQ55" s="339"/>
      <c r="BR55" s="339"/>
      <c r="BS55" s="340"/>
      <c r="CI55" s="87" t="s">
        <v>69</v>
      </c>
      <c r="CJ55" s="88" t="s">
        <v>100</v>
      </c>
      <c r="CK55" s="89" t="s">
        <v>93</v>
      </c>
    </row>
    <row r="56" spans="1:89" ht="14.25" thickBot="1" x14ac:dyDescent="0.3">
      <c r="A56" s="63" t="s">
        <v>216</v>
      </c>
      <c r="B56" s="28"/>
      <c r="C56" s="64"/>
      <c r="D56" s="64"/>
      <c r="E56" s="64"/>
      <c r="F56" s="64"/>
      <c r="G56" s="64"/>
      <c r="H56" s="64"/>
      <c r="I56" s="64"/>
      <c r="J56" s="53"/>
      <c r="K56" s="64"/>
      <c r="L56" s="64"/>
      <c r="M56" s="53" t="s">
        <v>278</v>
      </c>
      <c r="N56" s="64"/>
      <c r="O56" s="64"/>
      <c r="P56" s="64"/>
      <c r="Q56" s="64"/>
      <c r="R56" s="64"/>
      <c r="S56" s="64"/>
      <c r="T56" s="64"/>
      <c r="U56" s="64"/>
      <c r="V56" s="64"/>
      <c r="W56" s="53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5"/>
      <c r="CI56" s="87" t="s">
        <v>70</v>
      </c>
      <c r="CJ56" s="88" t="s">
        <v>95</v>
      </c>
      <c r="CK56" s="89" t="s">
        <v>93</v>
      </c>
    </row>
    <row r="57" spans="1:89" ht="18" customHeight="1" x14ac:dyDescent="0.2">
      <c r="A57" s="282" t="s">
        <v>274</v>
      </c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  <c r="AT57" s="283"/>
      <c r="AU57" s="283"/>
      <c r="AV57" s="283"/>
      <c r="AW57" s="283"/>
      <c r="AX57" s="283"/>
      <c r="AY57" s="283"/>
      <c r="AZ57" s="283"/>
      <c r="BA57" s="283"/>
      <c r="BB57" s="283"/>
      <c r="BC57" s="283"/>
      <c r="BD57" s="283"/>
      <c r="BE57" s="283"/>
      <c r="BF57" s="283"/>
      <c r="BG57" s="283"/>
      <c r="BH57" s="283"/>
      <c r="BI57" s="283"/>
      <c r="BJ57" s="283"/>
      <c r="BK57" s="283"/>
      <c r="BL57" s="283"/>
      <c r="BM57" s="283"/>
      <c r="BN57" s="283"/>
      <c r="BO57" s="283"/>
      <c r="BP57" s="283"/>
      <c r="BQ57" s="283"/>
      <c r="BR57" s="283"/>
      <c r="BS57" s="284"/>
      <c r="CI57" s="87" t="s">
        <v>71</v>
      </c>
      <c r="CJ57" s="88" t="s">
        <v>94</v>
      </c>
      <c r="CK57" s="89" t="s">
        <v>93</v>
      </c>
    </row>
    <row r="58" spans="1:89" ht="18" customHeight="1" x14ac:dyDescent="0.2">
      <c r="A58" s="285"/>
      <c r="B58" s="286"/>
      <c r="C58" s="286"/>
      <c r="D58" s="286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7"/>
      <c r="CI58" s="87" t="s">
        <v>72</v>
      </c>
      <c r="CJ58" s="88" t="s">
        <v>88</v>
      </c>
      <c r="CK58" s="89" t="s">
        <v>112</v>
      </c>
    </row>
    <row r="59" spans="1:89" ht="18" customHeight="1" thickBot="1" x14ac:dyDescent="0.25">
      <c r="A59" s="288"/>
      <c r="B59" s="289"/>
      <c r="C59" s="289"/>
      <c r="D59" s="289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89"/>
      <c r="AP59" s="289"/>
      <c r="AQ59" s="289"/>
      <c r="AR59" s="289"/>
      <c r="AS59" s="289"/>
      <c r="AT59" s="289"/>
      <c r="AU59" s="289"/>
      <c r="AV59" s="289"/>
      <c r="AW59" s="289"/>
      <c r="AX59" s="289"/>
      <c r="AY59" s="289"/>
      <c r="AZ59" s="289"/>
      <c r="BA59" s="289"/>
      <c r="BB59" s="289"/>
      <c r="BC59" s="289"/>
      <c r="BD59" s="289"/>
      <c r="BE59" s="289"/>
      <c r="BF59" s="289"/>
      <c r="BG59" s="289"/>
      <c r="BH59" s="289"/>
      <c r="BI59" s="289"/>
      <c r="BJ59" s="289"/>
      <c r="BK59" s="289"/>
      <c r="BL59" s="289"/>
      <c r="BM59" s="289"/>
      <c r="BN59" s="289"/>
      <c r="BO59" s="289"/>
      <c r="BP59" s="289"/>
      <c r="BQ59" s="289"/>
      <c r="BR59" s="289"/>
      <c r="BS59" s="290"/>
      <c r="CI59" s="87" t="s">
        <v>73</v>
      </c>
      <c r="CJ59" s="88" t="s">
        <v>91</v>
      </c>
      <c r="CK59" s="89" t="s">
        <v>112</v>
      </c>
    </row>
    <row r="60" spans="1:89" ht="13.5" x14ac:dyDescent="0.25">
      <c r="A60" s="37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CI60" s="87" t="s">
        <v>74</v>
      </c>
      <c r="CJ60" s="88" t="s">
        <v>88</v>
      </c>
      <c r="CK60" s="89" t="s">
        <v>89</v>
      </c>
    </row>
    <row r="61" spans="1:89" ht="13.5" x14ac:dyDescent="0.25">
      <c r="A61" s="37"/>
      <c r="B61" s="10"/>
      <c r="C61" s="10"/>
      <c r="D61" s="10"/>
      <c r="E61" s="10"/>
      <c r="F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CI61" s="87" t="s">
        <v>75</v>
      </c>
      <c r="CJ61" s="88" t="s">
        <v>90</v>
      </c>
      <c r="CK61" s="89" t="s">
        <v>89</v>
      </c>
    </row>
    <row r="62" spans="1:89" ht="13.5" x14ac:dyDescent="0.25">
      <c r="A62" s="37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CI62" s="87" t="s">
        <v>76</v>
      </c>
      <c r="CJ62" s="88" t="s">
        <v>91</v>
      </c>
      <c r="CK62" s="89" t="s">
        <v>89</v>
      </c>
    </row>
    <row r="63" spans="1:89" x14ac:dyDescent="0.2">
      <c r="CI63" s="87" t="s">
        <v>77</v>
      </c>
      <c r="CJ63" s="88" t="s">
        <v>88</v>
      </c>
      <c r="CK63" s="89" t="s">
        <v>115</v>
      </c>
    </row>
    <row r="64" spans="1:89" x14ac:dyDescent="0.2">
      <c r="CI64" s="87" t="s">
        <v>78</v>
      </c>
      <c r="CJ64" s="88" t="s">
        <v>90</v>
      </c>
      <c r="CK64" s="89" t="s">
        <v>115</v>
      </c>
    </row>
    <row r="65" spans="87:89" x14ac:dyDescent="0.2">
      <c r="CI65" s="87" t="s">
        <v>79</v>
      </c>
      <c r="CJ65" s="88" t="s">
        <v>91</v>
      </c>
      <c r="CK65" s="89" t="s">
        <v>115</v>
      </c>
    </row>
    <row r="66" spans="87:89" x14ac:dyDescent="0.2">
      <c r="CI66" s="87" t="s">
        <v>80</v>
      </c>
      <c r="CJ66" s="88" t="s">
        <v>88</v>
      </c>
      <c r="CK66" s="89" t="s">
        <v>111</v>
      </c>
    </row>
    <row r="67" spans="87:89" x14ac:dyDescent="0.2">
      <c r="CI67" s="87" t="s">
        <v>81</v>
      </c>
      <c r="CJ67" s="88" t="s">
        <v>90</v>
      </c>
      <c r="CK67" s="89" t="s">
        <v>111</v>
      </c>
    </row>
    <row r="68" spans="87:89" x14ac:dyDescent="0.2">
      <c r="CI68" s="87" t="s">
        <v>82</v>
      </c>
      <c r="CJ68" s="88" t="s">
        <v>91</v>
      </c>
      <c r="CK68" s="89" t="s">
        <v>111</v>
      </c>
    </row>
    <row r="69" spans="87:89" x14ac:dyDescent="0.2">
      <c r="CI69" s="87" t="s">
        <v>83</v>
      </c>
      <c r="CJ69" s="88" t="s">
        <v>90</v>
      </c>
      <c r="CK69" s="89" t="s">
        <v>118</v>
      </c>
    </row>
    <row r="70" spans="87:89" x14ac:dyDescent="0.2">
      <c r="CI70" s="87" t="s">
        <v>84</v>
      </c>
      <c r="CJ70" s="88" t="s">
        <v>90</v>
      </c>
      <c r="CK70" s="89" t="s">
        <v>92</v>
      </c>
    </row>
    <row r="71" spans="87:89" x14ac:dyDescent="0.2">
      <c r="CI71" s="87" t="s">
        <v>85</v>
      </c>
      <c r="CJ71" s="88" t="s">
        <v>88</v>
      </c>
      <c r="CK71" s="89" t="s">
        <v>140</v>
      </c>
    </row>
    <row r="72" spans="87:89" ht="13.5" thickBot="1" x14ac:dyDescent="0.25"/>
    <row r="73" spans="87:89" x14ac:dyDescent="0.2">
      <c r="CI73" s="91" t="s">
        <v>141</v>
      </c>
      <c r="CJ73" s="92" t="s">
        <v>142</v>
      </c>
      <c r="CK73" s="93" t="s">
        <v>143</v>
      </c>
    </row>
    <row r="74" spans="87:89" x14ac:dyDescent="0.2">
      <c r="CI74" s="94">
        <f>InvoicePlace1</f>
        <v>0</v>
      </c>
      <c r="CJ74" s="95" t="str">
        <f>IF(InvoicePlace1&lt;&gt;0,VLOOKUP($CI74,COSTCENTRE_TAB,2,FALSE),"")</f>
        <v/>
      </c>
      <c r="CK74" s="96" t="str">
        <f>IF(InvoicePlace1&lt;&gt;0,VLOOKUP($CI74,COSTCENTRE_TAB,3,FALSE),"")</f>
        <v/>
      </c>
    </row>
    <row r="75" spans="87:89" ht="13.5" thickBot="1" x14ac:dyDescent="0.25">
      <c r="CI75" s="97">
        <f>InvoicePlace2</f>
        <v>0</v>
      </c>
      <c r="CJ75" s="98" t="str">
        <f>IF(InvoicePlace2&lt;&gt;0,VLOOKUP($CI75,COSTCENTRE_TAB,2,FALSE),"")</f>
        <v/>
      </c>
      <c r="CK75" s="99" t="str">
        <f>IF(InvoicePlace2&lt;&gt;0,VLOOKUP($CI75,COSTCENTRE_TAB,3,FALSE),"")</f>
        <v/>
      </c>
    </row>
  </sheetData>
  <sheetProtection algorithmName="SHA-512" hashValue="2DfazsVJYXkfhIUQA3sgzx9+/X+WruP/LQEuKRMVLOejPk9ypAGo3djv9SqbhAYj0aAJno+q7t1hls4Cq7JyRw==" saltValue="zTjmDOJC3WJhnsHV9Y8/AQ==" spinCount="100000" sheet="1" objects="1" scenarios="1"/>
  <mergeCells count="341">
    <mergeCell ref="BD51:BI51"/>
    <mergeCell ref="T3:BK4"/>
    <mergeCell ref="T5:BK5"/>
    <mergeCell ref="E4:K4"/>
    <mergeCell ref="BS1:BS2"/>
    <mergeCell ref="BL1:BR2"/>
    <mergeCell ref="BJ50:BP51"/>
    <mergeCell ref="W47:AI47"/>
    <mergeCell ref="W48:X48"/>
    <mergeCell ref="Y48:AB48"/>
    <mergeCell ref="AC48:AE48"/>
    <mergeCell ref="AG48:AI48"/>
    <mergeCell ref="AN48:AR48"/>
    <mergeCell ref="AS48:AV48"/>
    <mergeCell ref="AW48:BB48"/>
    <mergeCell ref="B48:J48"/>
    <mergeCell ref="L48:V48"/>
    <mergeCell ref="BO3:BQ4"/>
    <mergeCell ref="BQ51:BS51"/>
    <mergeCell ref="W23:AT24"/>
    <mergeCell ref="AU37:AW37"/>
    <mergeCell ref="A55:BS55"/>
    <mergeCell ref="AC7:AC8"/>
    <mergeCell ref="BG23:BI24"/>
    <mergeCell ref="BJ23:BL24"/>
    <mergeCell ref="BM23:BS24"/>
    <mergeCell ref="AX24:BC24"/>
    <mergeCell ref="AU23:AW24"/>
    <mergeCell ref="AX23:BF23"/>
    <mergeCell ref="AU13:AW13"/>
    <mergeCell ref="AU15:AW15"/>
    <mergeCell ref="AX11:BS11"/>
    <mergeCell ref="AX12:BS12"/>
    <mergeCell ref="F50:V51"/>
    <mergeCell ref="A23:B23"/>
    <mergeCell ref="A24:B24"/>
    <mergeCell ref="AY10:BS10"/>
    <mergeCell ref="AA7:AA8"/>
    <mergeCell ref="BD24:BF24"/>
    <mergeCell ref="AF51:AM51"/>
    <mergeCell ref="AF53:AT53"/>
    <mergeCell ref="BE52:BI52"/>
    <mergeCell ref="AU52:BD52"/>
    <mergeCell ref="BC47:BS48"/>
    <mergeCell ref="A50:E51"/>
    <mergeCell ref="BG46:BI46"/>
    <mergeCell ref="BM45:BS45"/>
    <mergeCell ref="BM46:BS46"/>
    <mergeCell ref="C43:V43"/>
    <mergeCell ref="C44:V44"/>
    <mergeCell ref="C45:V45"/>
    <mergeCell ref="BM43:BS43"/>
    <mergeCell ref="BM44:BS44"/>
    <mergeCell ref="BJ43:BL43"/>
    <mergeCell ref="AX43:BC43"/>
    <mergeCell ref="AX44:BC44"/>
    <mergeCell ref="BD43:BF43"/>
    <mergeCell ref="BD44:BF44"/>
    <mergeCell ref="BG43:BI43"/>
    <mergeCell ref="BG44:BI44"/>
    <mergeCell ref="AU44:AW44"/>
    <mergeCell ref="AU46:AW46"/>
    <mergeCell ref="AX45:BC45"/>
    <mergeCell ref="AX46:BC46"/>
    <mergeCell ref="BD45:BF45"/>
    <mergeCell ref="AU51:BB51"/>
    <mergeCell ref="A49:V49"/>
    <mergeCell ref="BJ44:BL44"/>
    <mergeCell ref="AU17:BS17"/>
    <mergeCell ref="AC17:AC22"/>
    <mergeCell ref="AD17:AD22"/>
    <mergeCell ref="AE17:AE22"/>
    <mergeCell ref="AQ17:AQ22"/>
    <mergeCell ref="AY19:BS19"/>
    <mergeCell ref="AR17:AR22"/>
    <mergeCell ref="BG25:BI25"/>
    <mergeCell ref="BG26:BI26"/>
    <mergeCell ref="AX18:BS18"/>
    <mergeCell ref="AS17:AS22"/>
    <mergeCell ref="AT17:AT22"/>
    <mergeCell ref="AO17:AO22"/>
    <mergeCell ref="AP17:AP22"/>
    <mergeCell ref="AX25:BC25"/>
    <mergeCell ref="BJ25:BL25"/>
    <mergeCell ref="BJ26:BL26"/>
    <mergeCell ref="AZ21:BS21"/>
    <mergeCell ref="BK20:BS20"/>
    <mergeCell ref="AX22:BS22"/>
    <mergeCell ref="Y17:Y22"/>
    <mergeCell ref="A30:B30"/>
    <mergeCell ref="A31:B31"/>
    <mergeCell ref="A32:B32"/>
    <mergeCell ref="A33:B33"/>
    <mergeCell ref="A34:B34"/>
    <mergeCell ref="A35:B35"/>
    <mergeCell ref="A36:B36"/>
    <mergeCell ref="A37:B37"/>
    <mergeCell ref="C25:V25"/>
    <mergeCell ref="C26:V26"/>
    <mergeCell ref="C27:V27"/>
    <mergeCell ref="C28:V28"/>
    <mergeCell ref="C29:V29"/>
    <mergeCell ref="C30:V30"/>
    <mergeCell ref="C31:V31"/>
    <mergeCell ref="W17:W22"/>
    <mergeCell ref="X17:X22"/>
    <mergeCell ref="BG38:BI38"/>
    <mergeCell ref="BG39:BI39"/>
    <mergeCell ref="BG40:BI40"/>
    <mergeCell ref="BG41:BI41"/>
    <mergeCell ref="BG42:BI42"/>
    <mergeCell ref="AU40:AW40"/>
    <mergeCell ref="AU38:AW38"/>
    <mergeCell ref="AU39:AW39"/>
    <mergeCell ref="A38:B38"/>
    <mergeCell ref="A39:B39"/>
    <mergeCell ref="A40:B40"/>
    <mergeCell ref="C40:V40"/>
    <mergeCell ref="A57:BS59"/>
    <mergeCell ref="AS7:AS8"/>
    <mergeCell ref="AQ7:AQ8"/>
    <mergeCell ref="AO7:AO8"/>
    <mergeCell ref="AM7:AM8"/>
    <mergeCell ref="AK7:AK8"/>
    <mergeCell ref="AE7:AE8"/>
    <mergeCell ref="AI7:AI8"/>
    <mergeCell ref="AG7:AG8"/>
    <mergeCell ref="AU53:BI53"/>
    <mergeCell ref="BR7:BS7"/>
    <mergeCell ref="BR8:BS8"/>
    <mergeCell ref="Y7:Y8"/>
    <mergeCell ref="AY8:BJ8"/>
    <mergeCell ref="BJ45:BL45"/>
    <mergeCell ref="BJ46:BL46"/>
    <mergeCell ref="AN51:AT51"/>
    <mergeCell ref="BD46:BF46"/>
    <mergeCell ref="BG45:BI45"/>
    <mergeCell ref="C35:V35"/>
    <mergeCell ref="C36:V36"/>
    <mergeCell ref="C37:V37"/>
    <mergeCell ref="C38:V38"/>
    <mergeCell ref="AU41:AW41"/>
    <mergeCell ref="A25:B25"/>
    <mergeCell ref="A26:B26"/>
    <mergeCell ref="A27:B27"/>
    <mergeCell ref="A28:B28"/>
    <mergeCell ref="A29:B29"/>
    <mergeCell ref="C46:V46"/>
    <mergeCell ref="AX40:BC40"/>
    <mergeCell ref="AX41:BC41"/>
    <mergeCell ref="AX42:BC42"/>
    <mergeCell ref="AX35:BC35"/>
    <mergeCell ref="AX36:BC36"/>
    <mergeCell ref="AX37:BC37"/>
    <mergeCell ref="AX38:BC38"/>
    <mergeCell ref="AX39:BC39"/>
    <mergeCell ref="A41:B41"/>
    <mergeCell ref="A42:B42"/>
    <mergeCell ref="A46:B46"/>
    <mergeCell ref="A44:B44"/>
    <mergeCell ref="A45:B45"/>
    <mergeCell ref="AU45:AW45"/>
    <mergeCell ref="C33:V33"/>
    <mergeCell ref="C34:V34"/>
    <mergeCell ref="AU36:AW36"/>
    <mergeCell ref="AU35:AW35"/>
    <mergeCell ref="AN17:AN22"/>
    <mergeCell ref="AI17:AI22"/>
    <mergeCell ref="AJ17:AJ22"/>
    <mergeCell ref="AK17:AK22"/>
    <mergeCell ref="BJ53:BN53"/>
    <mergeCell ref="BO53:BR53"/>
    <mergeCell ref="P52:V53"/>
    <mergeCell ref="AU31:AW31"/>
    <mergeCell ref="AU32:AW32"/>
    <mergeCell ref="AU33:AW33"/>
    <mergeCell ref="AU34:AW34"/>
    <mergeCell ref="BD25:BF25"/>
    <mergeCell ref="BD26:BF26"/>
    <mergeCell ref="BD27:BF27"/>
    <mergeCell ref="BD28:BF28"/>
    <mergeCell ref="BD29:BF29"/>
    <mergeCell ref="BD30:BF30"/>
    <mergeCell ref="BD31:BF31"/>
    <mergeCell ref="BD32:BF32"/>
    <mergeCell ref="A47:V47"/>
    <mergeCell ref="W49:BS49"/>
    <mergeCell ref="BD42:BF42"/>
    <mergeCell ref="BG36:BI36"/>
    <mergeCell ref="BG37:BI37"/>
    <mergeCell ref="AT7:AT8"/>
    <mergeCell ref="W9:W16"/>
    <mergeCell ref="X9:X16"/>
    <mergeCell ref="Y9:Y16"/>
    <mergeCell ref="Z9:Z16"/>
    <mergeCell ref="AA9:AA16"/>
    <mergeCell ref="AB9:AB16"/>
    <mergeCell ref="AC9:AC16"/>
    <mergeCell ref="AD9:AD16"/>
    <mergeCell ref="AE9:AE16"/>
    <mergeCell ref="AF9:AF16"/>
    <mergeCell ref="AG9:AG16"/>
    <mergeCell ref="AH9:AH16"/>
    <mergeCell ref="AS9:AS16"/>
    <mergeCell ref="AT9:AT16"/>
    <mergeCell ref="AH7:AH8"/>
    <mergeCell ref="AQ9:AQ16"/>
    <mergeCell ref="AP7:AP8"/>
    <mergeCell ref="AR7:AR8"/>
    <mergeCell ref="AJ7:AJ8"/>
    <mergeCell ref="AL7:AL8"/>
    <mergeCell ref="AN7:AN8"/>
    <mergeCell ref="Q1:BK2"/>
    <mergeCell ref="AU6:BS6"/>
    <mergeCell ref="W6:AT6"/>
    <mergeCell ref="BS3:BS4"/>
    <mergeCell ref="AX14:BS14"/>
    <mergeCell ref="AX15:BS15"/>
    <mergeCell ref="AY9:BS9"/>
    <mergeCell ref="AU11:AW11"/>
    <mergeCell ref="F14:V14"/>
    <mergeCell ref="W7:W8"/>
    <mergeCell ref="X7:X8"/>
    <mergeCell ref="Z7:Z8"/>
    <mergeCell ref="AB7:AB8"/>
    <mergeCell ref="AD7:AD8"/>
    <mergeCell ref="AK9:AK16"/>
    <mergeCell ref="AL9:AL16"/>
    <mergeCell ref="AM9:AM16"/>
    <mergeCell ref="AN9:AN16"/>
    <mergeCell ref="AO9:AO16"/>
    <mergeCell ref="AI9:AI16"/>
    <mergeCell ref="AJ9:AJ16"/>
    <mergeCell ref="AF7:AF8"/>
    <mergeCell ref="AU12:AW12"/>
    <mergeCell ref="A13:V13"/>
    <mergeCell ref="A53:I53"/>
    <mergeCell ref="AU14:AW14"/>
    <mergeCell ref="AX13:BS13"/>
    <mergeCell ref="A20:F20"/>
    <mergeCell ref="C23:V24"/>
    <mergeCell ref="C39:V39"/>
    <mergeCell ref="C41:V41"/>
    <mergeCell ref="AU42:AW42"/>
    <mergeCell ref="AU43:AW43"/>
    <mergeCell ref="C42:V42"/>
    <mergeCell ref="AU25:AW25"/>
    <mergeCell ref="G18:V18"/>
    <mergeCell ref="A43:B43"/>
    <mergeCell ref="C32:V32"/>
    <mergeCell ref="AU26:AW26"/>
    <mergeCell ref="AU27:AW27"/>
    <mergeCell ref="AU28:AW28"/>
    <mergeCell ref="AU29:AW29"/>
    <mergeCell ref="AU30:AW30"/>
    <mergeCell ref="AR9:AR16"/>
    <mergeCell ref="A16:E16"/>
    <mergeCell ref="AA17:AA22"/>
    <mergeCell ref="AB17:AB22"/>
    <mergeCell ref="G16:V16"/>
    <mergeCell ref="BD36:BF36"/>
    <mergeCell ref="BD37:BF37"/>
    <mergeCell ref="BD38:BF38"/>
    <mergeCell ref="BD39:BF39"/>
    <mergeCell ref="BD40:BF40"/>
    <mergeCell ref="BD41:BF41"/>
    <mergeCell ref="AP9:AP16"/>
    <mergeCell ref="A17:E17"/>
    <mergeCell ref="A15:E15"/>
    <mergeCell ref="A14:E14"/>
    <mergeCell ref="A18:E18"/>
    <mergeCell ref="G17:V17"/>
    <mergeCell ref="AF17:AF22"/>
    <mergeCell ref="AG17:AG22"/>
    <mergeCell ref="AH17:AH22"/>
    <mergeCell ref="O21:V21"/>
    <mergeCell ref="M15:N15"/>
    <mergeCell ref="O15:P15"/>
    <mergeCell ref="H19:V19"/>
    <mergeCell ref="I21:N21"/>
    <mergeCell ref="A19:G19"/>
    <mergeCell ref="Z17:Z22"/>
    <mergeCell ref="AL17:AL22"/>
    <mergeCell ref="AM17:AM22"/>
    <mergeCell ref="BG34:BI34"/>
    <mergeCell ref="BG35:BI35"/>
    <mergeCell ref="AX26:BC26"/>
    <mergeCell ref="AX27:BC27"/>
    <mergeCell ref="AX28:BC28"/>
    <mergeCell ref="AX29:BC29"/>
    <mergeCell ref="BG27:BI27"/>
    <mergeCell ref="AX30:BC30"/>
    <mergeCell ref="AX34:BC34"/>
    <mergeCell ref="AX31:BC31"/>
    <mergeCell ref="AX32:BC32"/>
    <mergeCell ref="AX33:BC33"/>
    <mergeCell ref="BG28:BI28"/>
    <mergeCell ref="BG29:BI29"/>
    <mergeCell ref="BG30:BI30"/>
    <mergeCell ref="BG31:BI31"/>
    <mergeCell ref="BG32:BI32"/>
    <mergeCell ref="BG33:BI33"/>
    <mergeCell ref="BD33:BF33"/>
    <mergeCell ref="BD34:BF34"/>
    <mergeCell ref="BD35:BF35"/>
    <mergeCell ref="BM39:BS39"/>
    <mergeCell ref="BM40:BS40"/>
    <mergeCell ref="BM41:BS41"/>
    <mergeCell ref="BJ27:BL27"/>
    <mergeCell ref="BJ28:BL28"/>
    <mergeCell ref="BJ29:BL29"/>
    <mergeCell ref="BJ30:BL30"/>
    <mergeCell ref="BJ31:BL31"/>
    <mergeCell ref="BJ32:BL32"/>
    <mergeCell ref="BJ33:BL33"/>
    <mergeCell ref="BJ34:BL34"/>
    <mergeCell ref="BJ35:BL35"/>
    <mergeCell ref="BM42:BS42"/>
    <mergeCell ref="BO7:BQ7"/>
    <mergeCell ref="AY7:BN7"/>
    <mergeCell ref="BJ36:BL36"/>
    <mergeCell ref="BJ37:BL37"/>
    <mergeCell ref="BJ38:BL38"/>
    <mergeCell ref="BJ39:BL39"/>
    <mergeCell ref="BJ40:BL40"/>
    <mergeCell ref="BJ41:BL41"/>
    <mergeCell ref="BJ42:BL42"/>
    <mergeCell ref="BM25:BS25"/>
    <mergeCell ref="BM26:BS26"/>
    <mergeCell ref="BM27:BS27"/>
    <mergeCell ref="BM28:BS28"/>
    <mergeCell ref="BM29:BS29"/>
    <mergeCell ref="BM30:BS30"/>
    <mergeCell ref="BM31:BS31"/>
    <mergeCell ref="BM32:BS32"/>
    <mergeCell ref="BM33:BS33"/>
    <mergeCell ref="BM34:BS34"/>
    <mergeCell ref="BM35:BS35"/>
    <mergeCell ref="BM36:BS36"/>
    <mergeCell ref="BM37:BS37"/>
    <mergeCell ref="BM38:BS38"/>
  </mergeCells>
  <phoneticPr fontId="1" type="noConversion"/>
  <conditionalFormatting sqref="CG7:CG25">
    <cfRule type="cellIs" dxfId="0" priority="1" stopIfTrue="1" operator="equal">
      <formula>TRUE</formula>
    </cfRule>
  </conditionalFormatting>
  <dataValidations count="10">
    <dataValidation type="list" allowBlank="1" showInputMessage="1" showErrorMessage="1" sqref="AU25:AU46" xr:uid="{00000000-0002-0000-0000-000000000000}">
      <formula1>"V,PV,RV,ZV,OV,OV-P,OV-S,IV,BV,TV,Z,K,O,SE,BM,E,I,B"</formula1>
    </dataValidation>
    <dataValidation type="date" operator="greaterThan" allowBlank="1" showInputMessage="1" showErrorMessage="1" sqref="AX25:AX46" xr:uid="{00000000-0002-0000-0000-000001000000}">
      <formula1>36526</formula1>
    </dataValidation>
    <dataValidation type="time" allowBlank="1" showInputMessage="1" showErrorMessage="1" sqref="BD25:BD46" xr:uid="{00000000-0002-0000-0000-000002000000}">
      <formula1>0</formula1>
      <formula2>0.999988425925926</formula2>
    </dataValidation>
    <dataValidation type="list" allowBlank="1" showInputMessage="1" sqref="BJ25:BJ46" xr:uid="{00000000-0002-0000-0000-000003000000}">
      <formula1>"F,T,I,Z,E,O,OPL,R,D,S,CMR,J"</formula1>
    </dataValidation>
    <dataValidation showInputMessage="1" showErrorMessage="1" sqref="G15" xr:uid="{00000000-0002-0000-0000-000004000000}"/>
    <dataValidation type="whole" allowBlank="1" showInputMessage="1" showErrorMessage="1" sqref="M15" xr:uid="{00000000-0002-0000-0000-000005000000}">
      <formula1>0</formula1>
      <formula2>9999</formula2>
    </dataValidation>
    <dataValidation type="list" allowBlank="1" showInputMessage="1" showErrorMessage="1" sqref="BG25:BG46" xr:uid="{00000000-0002-0000-0000-000006000000}">
      <formula1>"1,2,3,4,5,6,7,8,9,10,11,12,13,14,15,16,17,18,19,20,21,22,23,24,25,26,27,28,29,30,31,32,33,34,35,36,37,38,39,40"</formula1>
    </dataValidation>
    <dataValidation type="date" operator="greaterThanOrEqual" allowBlank="1" showInputMessage="1" showErrorMessage="1" errorTitle="Formát datum" error="Prosím, zadejte datum ve formátu &quot;1.1.2013&quot;._x000a_Datum musí být větší nebo rovno dnešnímu datumu." prompt="datum ve formátu &quot;1.1.2013&quot;" sqref="O21:V21" xr:uid="{00000000-0002-0000-0000-000007000000}">
      <formula1>TODAY()</formula1>
    </dataValidation>
    <dataValidation type="list" allowBlank="1" showInputMessage="1" showErrorMessage="1" errorTitle="Pouze křížek" error="Prosím, použijte znak malé &quot;x&quot;." sqref="W25:AT46" xr:uid="{00000000-0002-0000-0000-000008000000}">
      <formula1>"x"</formula1>
    </dataValidation>
    <dataValidation type="list" allowBlank="1" showInputMessage="1" error="Prosím, použijte _V1 až _V9, případně ponechte buňku prázdnou." sqref="O15:P15" xr:uid="{00000000-0002-0000-0000-000009000000}">
      <formula1>"_V1,_V2,_V3,_V4,_V5,_V6,_V7,_V8,_V9"</formula1>
    </dataValidation>
  </dataValidations>
  <hyperlinks>
    <hyperlink ref="H12" r:id="rId1" xr:uid="{00000000-0004-0000-0000-000000000000}"/>
    <hyperlink ref="T5:BK5" r:id="rId2" display="Dokumenty do pobrania | ALS Poland (alsglobal.pl)" xr:uid="{54F4D9C8-A37E-493B-AB87-28170B768191}"/>
    <hyperlink ref="H11" r:id="rId3" xr:uid="{CCE018E0-1B7A-432C-A3D8-F768EBB4C07A}"/>
  </hyperlinks>
  <printOptions horizontalCentered="1" verticalCentered="1"/>
  <pageMargins left="3.937007874015748E-2" right="3.937007874015748E-2" top="3.937007874015748E-2" bottom="3.937007874015748E-2" header="0" footer="0"/>
  <pageSetup paperSize="9" scale="60" orientation="landscape" r:id="rId4"/>
  <headerFooter scaleWithDoc="0" alignWithMargins="0"/>
  <drawing r:id="rId5"/>
  <legacyDrawing r:id="rId6"/>
  <controls>
    <mc:AlternateContent xmlns:mc="http://schemas.openxmlformats.org/markup-compatibility/2006">
      <mc:Choice Requires="x14">
        <control shapeId="4119" r:id="rId7" name="CheckBox3">
          <controlPr locked="0" defaultSize="0" autoFill="0" autoLine="0" r:id="rId8">
            <anchor moveWithCells="1">
              <from>
                <xdr:col>22</xdr:col>
                <xdr:colOff>38100</xdr:colOff>
                <xdr:row>50</xdr:row>
                <xdr:rowOff>0</xdr:rowOff>
              </from>
              <to>
                <xdr:col>23</xdr:col>
                <xdr:colOff>28575</xdr:colOff>
                <xdr:row>51</xdr:row>
                <xdr:rowOff>19050</xdr:rowOff>
              </to>
            </anchor>
          </controlPr>
        </control>
      </mc:Choice>
      <mc:Fallback>
        <control shapeId="4119" r:id="rId7" name="CheckBox3"/>
      </mc:Fallback>
    </mc:AlternateContent>
    <mc:AlternateContent xmlns:mc="http://schemas.openxmlformats.org/markup-compatibility/2006">
      <mc:Choice Requires="x14">
        <control shapeId="4121" r:id="rId9" name="CheckBox11">
          <controlPr locked="0" defaultSize="0" autoFill="0" autoLine="0" r:id="rId8">
            <anchor moveWithCells="1">
              <from>
                <xdr:col>22</xdr:col>
                <xdr:colOff>38100</xdr:colOff>
                <xdr:row>51</xdr:row>
                <xdr:rowOff>0</xdr:rowOff>
              </from>
              <to>
                <xdr:col>23</xdr:col>
                <xdr:colOff>28575</xdr:colOff>
                <xdr:row>52</xdr:row>
                <xdr:rowOff>0</xdr:rowOff>
              </to>
            </anchor>
          </controlPr>
        </control>
      </mc:Choice>
      <mc:Fallback>
        <control shapeId="4121" r:id="rId9" name="CheckBox11"/>
      </mc:Fallback>
    </mc:AlternateContent>
    <mc:AlternateContent xmlns:mc="http://schemas.openxmlformats.org/markup-compatibility/2006">
      <mc:Choice Requires="x14">
        <control shapeId="4122" r:id="rId10" name="CheckBox12">
          <controlPr locked="0" defaultSize="0" autoFill="0" autoLine="0" r:id="rId8">
            <anchor moveWithCells="1">
              <from>
                <xdr:col>22</xdr:col>
                <xdr:colOff>38100</xdr:colOff>
                <xdr:row>51</xdr:row>
                <xdr:rowOff>171450</xdr:rowOff>
              </from>
              <to>
                <xdr:col>23</xdr:col>
                <xdr:colOff>28575</xdr:colOff>
                <xdr:row>52</xdr:row>
                <xdr:rowOff>171450</xdr:rowOff>
              </to>
            </anchor>
          </controlPr>
        </control>
      </mc:Choice>
      <mc:Fallback>
        <control shapeId="4122" r:id="rId10" name="CheckBox12"/>
      </mc:Fallback>
    </mc:AlternateContent>
    <mc:AlternateContent xmlns:mc="http://schemas.openxmlformats.org/markup-compatibility/2006">
      <mc:Choice Requires="x14">
        <control shapeId="4170" r:id="rId11" name="CheckBox6">
          <controlPr defaultSize="0" autoFill="0" autoLine="0" r:id="rId12">
            <anchor moveWithCells="1">
              <from>
                <xdr:col>58</xdr:col>
                <xdr:colOff>19050</xdr:colOff>
                <xdr:row>19</xdr:row>
                <xdr:rowOff>19050</xdr:rowOff>
              </from>
              <to>
                <xdr:col>58</xdr:col>
                <xdr:colOff>161925</xdr:colOff>
                <xdr:row>19</xdr:row>
                <xdr:rowOff>219075</xdr:rowOff>
              </to>
            </anchor>
          </controlPr>
        </control>
      </mc:Choice>
      <mc:Fallback>
        <control shapeId="4170" r:id="rId11" name="CheckBox6"/>
      </mc:Fallback>
    </mc:AlternateContent>
    <mc:AlternateContent xmlns:mc="http://schemas.openxmlformats.org/markup-compatibility/2006">
      <mc:Choice Requires="x14">
        <control shapeId="4171" r:id="rId13" name="CheckBox7">
          <controlPr defaultSize="0" autoFill="0" autoLine="0" r:id="rId14">
            <anchor moveWithCells="1">
              <from>
                <xdr:col>61</xdr:col>
                <xdr:colOff>38100</xdr:colOff>
                <xdr:row>19</xdr:row>
                <xdr:rowOff>28575</xdr:rowOff>
              </from>
              <to>
                <xdr:col>62</xdr:col>
                <xdr:colOff>0</xdr:colOff>
                <xdr:row>19</xdr:row>
                <xdr:rowOff>209550</xdr:rowOff>
              </to>
            </anchor>
          </controlPr>
        </control>
      </mc:Choice>
      <mc:Fallback>
        <control shapeId="4171" r:id="rId13" name="CheckBox7"/>
      </mc:Fallback>
    </mc:AlternateContent>
    <mc:AlternateContent xmlns:mc="http://schemas.openxmlformats.org/markup-compatibility/2006">
      <mc:Choice Requires="x14">
        <control shapeId="4497" r:id="rId15" name="CheckBox18">
          <controlPr defaultSize="0" autoFill="0" autoLine="0" linkedCell="bExcel1" r:id="rId16">
            <anchor moveWithCells="1" sizeWithCells="1">
              <from>
                <xdr:col>70</xdr:col>
                <xdr:colOff>714375</xdr:colOff>
                <xdr:row>10</xdr:row>
                <xdr:rowOff>28575</xdr:rowOff>
              </from>
              <to>
                <xdr:col>70</xdr:col>
                <xdr:colOff>895350</xdr:colOff>
                <xdr:row>10</xdr:row>
                <xdr:rowOff>209550</xdr:rowOff>
              </to>
            </anchor>
          </controlPr>
        </control>
      </mc:Choice>
      <mc:Fallback>
        <control shapeId="4497" r:id="rId15" name="CheckBox18"/>
      </mc:Fallback>
    </mc:AlternateContent>
    <mc:AlternateContent xmlns:mc="http://schemas.openxmlformats.org/markup-compatibility/2006">
      <mc:Choice Requires="x14">
        <control shapeId="4498" r:id="rId17" name="CheckBox19">
          <controlPr defaultSize="0" autoFill="0" autoLine="0" linkedCell="bEmail1" r:id="rId18">
            <anchor moveWithCells="1" sizeWithCells="1">
              <from>
                <xdr:col>70</xdr:col>
                <xdr:colOff>38100</xdr:colOff>
                <xdr:row>10</xdr:row>
                <xdr:rowOff>38100</xdr:rowOff>
              </from>
              <to>
                <xdr:col>70</xdr:col>
                <xdr:colOff>209550</xdr:colOff>
                <xdr:row>10</xdr:row>
                <xdr:rowOff>219075</xdr:rowOff>
              </to>
            </anchor>
          </controlPr>
        </control>
      </mc:Choice>
      <mc:Fallback>
        <control shapeId="4498" r:id="rId17" name="CheckBox19"/>
      </mc:Fallback>
    </mc:AlternateContent>
    <mc:AlternateContent xmlns:mc="http://schemas.openxmlformats.org/markup-compatibility/2006">
      <mc:Choice Requires="x14">
        <control shapeId="4499" r:id="rId19" name="Label14">
          <controlPr defaultSize="0" autoLine="0" r:id="rId20">
            <anchor moveWithCells="1" sizeWithCells="1">
              <from>
                <xdr:col>70</xdr:col>
                <xdr:colOff>266700</xdr:colOff>
                <xdr:row>9</xdr:row>
                <xdr:rowOff>38100</xdr:rowOff>
              </from>
              <to>
                <xdr:col>70</xdr:col>
                <xdr:colOff>809625</xdr:colOff>
                <xdr:row>9</xdr:row>
                <xdr:rowOff>190500</xdr:rowOff>
              </to>
            </anchor>
          </controlPr>
        </control>
      </mc:Choice>
      <mc:Fallback>
        <control shapeId="4499" r:id="rId19" name="Label14"/>
      </mc:Fallback>
    </mc:AlternateContent>
    <mc:AlternateContent xmlns:mc="http://schemas.openxmlformats.org/markup-compatibility/2006">
      <mc:Choice Requires="x14">
        <control shapeId="4500" r:id="rId21" name="Label15">
          <controlPr defaultSize="0" autoLine="0" r:id="rId22">
            <anchor moveWithCells="1" sizeWithCells="1">
              <from>
                <xdr:col>70</xdr:col>
                <xdr:colOff>228600</xdr:colOff>
                <xdr:row>10</xdr:row>
                <xdr:rowOff>57150</xdr:rowOff>
              </from>
              <to>
                <xdr:col>70</xdr:col>
                <xdr:colOff>590550</xdr:colOff>
                <xdr:row>10</xdr:row>
                <xdr:rowOff>219075</xdr:rowOff>
              </to>
            </anchor>
          </controlPr>
        </control>
      </mc:Choice>
      <mc:Fallback>
        <control shapeId="4500" r:id="rId21" name="Label15"/>
      </mc:Fallback>
    </mc:AlternateContent>
    <mc:AlternateContent xmlns:mc="http://schemas.openxmlformats.org/markup-compatibility/2006">
      <mc:Choice Requires="x14">
        <control shapeId="4501" r:id="rId23" name="Label16">
          <controlPr defaultSize="0" autoLine="0" r:id="rId24">
            <anchor moveWithCells="1" sizeWithCells="1">
              <from>
                <xdr:col>70</xdr:col>
                <xdr:colOff>914400</xdr:colOff>
                <xdr:row>10</xdr:row>
                <xdr:rowOff>57150</xdr:rowOff>
              </from>
              <to>
                <xdr:col>70</xdr:col>
                <xdr:colOff>1219200</xdr:colOff>
                <xdr:row>10</xdr:row>
                <xdr:rowOff>219075</xdr:rowOff>
              </to>
            </anchor>
          </controlPr>
        </control>
      </mc:Choice>
      <mc:Fallback>
        <control shapeId="4501" r:id="rId23" name="Label16"/>
      </mc:Fallback>
    </mc:AlternateContent>
    <mc:AlternateContent xmlns:mc="http://schemas.openxmlformats.org/markup-compatibility/2006">
      <mc:Choice Requires="x14">
        <control shapeId="4519" r:id="rId25" name="Label25">
          <controlPr defaultSize="0" autoLine="0" r:id="rId26">
            <anchor moveWithCells="1" sizeWithCells="1">
              <from>
                <xdr:col>70</xdr:col>
                <xdr:colOff>771525</xdr:colOff>
                <xdr:row>21</xdr:row>
                <xdr:rowOff>47625</xdr:rowOff>
              </from>
              <to>
                <xdr:col>70</xdr:col>
                <xdr:colOff>1238250</xdr:colOff>
                <xdr:row>21</xdr:row>
                <xdr:rowOff>209550</xdr:rowOff>
              </to>
            </anchor>
          </controlPr>
        </control>
      </mc:Choice>
      <mc:Fallback>
        <control shapeId="4519" r:id="rId25" name="Label25"/>
      </mc:Fallback>
    </mc:AlternateContent>
    <mc:AlternateContent xmlns:mc="http://schemas.openxmlformats.org/markup-compatibility/2006">
      <mc:Choice Requires="x14">
        <control shapeId="4520" r:id="rId27" name="Label26">
          <controlPr defaultSize="0" autoLine="0" r:id="rId28">
            <anchor moveWithCells="1" sizeWithCells="1">
              <from>
                <xdr:col>70</xdr:col>
                <xdr:colOff>304800</xdr:colOff>
                <xdr:row>20</xdr:row>
                <xdr:rowOff>57150</xdr:rowOff>
              </from>
              <to>
                <xdr:col>70</xdr:col>
                <xdr:colOff>1219200</xdr:colOff>
                <xdr:row>20</xdr:row>
                <xdr:rowOff>209550</xdr:rowOff>
              </to>
            </anchor>
          </controlPr>
        </control>
      </mc:Choice>
      <mc:Fallback>
        <control shapeId="4520" r:id="rId27" name="Label26"/>
      </mc:Fallback>
    </mc:AlternateContent>
    <mc:AlternateContent xmlns:mc="http://schemas.openxmlformats.org/markup-compatibility/2006">
      <mc:Choice Requires="x14">
        <control shapeId="8358" r:id="rId29" name="OptionButton1">
          <controlPr defaultSize="0" autoLine="0" linkedCell="StandardClientDate" r:id="rId30">
            <anchor moveWithCells="1">
              <from>
                <xdr:col>7</xdr:col>
                <xdr:colOff>19050</xdr:colOff>
                <xdr:row>19</xdr:row>
                <xdr:rowOff>9525</xdr:rowOff>
              </from>
              <to>
                <xdr:col>8</xdr:col>
                <xdr:colOff>76200</xdr:colOff>
                <xdr:row>20</xdr:row>
                <xdr:rowOff>9525</xdr:rowOff>
              </to>
            </anchor>
          </controlPr>
        </control>
      </mc:Choice>
      <mc:Fallback>
        <control shapeId="8358" r:id="rId29" name="OptionButton1"/>
      </mc:Fallback>
    </mc:AlternateContent>
    <mc:AlternateContent xmlns:mc="http://schemas.openxmlformats.org/markup-compatibility/2006">
      <mc:Choice Requires="x14">
        <control shapeId="8391" r:id="rId31" name="OptionButton2">
          <controlPr defaultSize="0" autoLine="0" linkedCell="ExpressClientDate" r:id="rId32">
            <anchor moveWithCells="1">
              <from>
                <xdr:col>7</xdr:col>
                <xdr:colOff>19050</xdr:colOff>
                <xdr:row>20</xdr:row>
                <xdr:rowOff>19050</xdr:rowOff>
              </from>
              <to>
                <xdr:col>8</xdr:col>
                <xdr:colOff>76200</xdr:colOff>
                <xdr:row>20</xdr:row>
                <xdr:rowOff>219075</xdr:rowOff>
              </to>
            </anchor>
          </controlPr>
        </control>
      </mc:Choice>
      <mc:Fallback>
        <control shapeId="8391" r:id="rId31" name="OptionButton2"/>
      </mc:Fallback>
    </mc:AlternateContent>
    <mc:AlternateContent xmlns:mc="http://schemas.openxmlformats.org/markup-compatibility/2006">
      <mc:Choice Requires="x14">
        <control shapeId="8500" r:id="rId33" name="CheckBox1">
          <controlPr defaultSize="0" autoFill="0" autoLine="0" linkedCell="bExcel2" r:id="rId16">
            <anchor moveWithCells="1" sizeWithCells="1">
              <from>
                <xdr:col>70</xdr:col>
                <xdr:colOff>714375</xdr:colOff>
                <xdr:row>11</xdr:row>
                <xdr:rowOff>19050</xdr:rowOff>
              </from>
              <to>
                <xdr:col>70</xdr:col>
                <xdr:colOff>895350</xdr:colOff>
                <xdr:row>11</xdr:row>
                <xdr:rowOff>200025</xdr:rowOff>
              </to>
            </anchor>
          </controlPr>
        </control>
      </mc:Choice>
      <mc:Fallback>
        <control shapeId="8500" r:id="rId33" name="CheckBox1"/>
      </mc:Fallback>
    </mc:AlternateContent>
    <mc:AlternateContent xmlns:mc="http://schemas.openxmlformats.org/markup-compatibility/2006">
      <mc:Choice Requires="x14">
        <control shapeId="8501" r:id="rId34" name="CheckBox2">
          <controlPr defaultSize="0" autoFill="0" autoLine="0" linkedCell="bEmail2" r:id="rId18">
            <anchor moveWithCells="1" sizeWithCells="1">
              <from>
                <xdr:col>70</xdr:col>
                <xdr:colOff>38100</xdr:colOff>
                <xdr:row>11</xdr:row>
                <xdr:rowOff>19050</xdr:rowOff>
              </from>
              <to>
                <xdr:col>70</xdr:col>
                <xdr:colOff>209550</xdr:colOff>
                <xdr:row>11</xdr:row>
                <xdr:rowOff>200025</xdr:rowOff>
              </to>
            </anchor>
          </controlPr>
        </control>
      </mc:Choice>
      <mc:Fallback>
        <control shapeId="8501" r:id="rId34" name="CheckBox2"/>
      </mc:Fallback>
    </mc:AlternateContent>
    <mc:AlternateContent xmlns:mc="http://schemas.openxmlformats.org/markup-compatibility/2006">
      <mc:Choice Requires="x14">
        <control shapeId="8503" r:id="rId35" name="Label7">
          <controlPr defaultSize="0" autoLine="0" r:id="rId36">
            <anchor moveWithCells="1" sizeWithCells="1">
              <from>
                <xdr:col>70</xdr:col>
                <xdr:colOff>228600</xdr:colOff>
                <xdr:row>11</xdr:row>
                <xdr:rowOff>57150</xdr:rowOff>
              </from>
              <to>
                <xdr:col>70</xdr:col>
                <xdr:colOff>600075</xdr:colOff>
                <xdr:row>11</xdr:row>
                <xdr:rowOff>219075</xdr:rowOff>
              </to>
            </anchor>
          </controlPr>
        </control>
      </mc:Choice>
      <mc:Fallback>
        <control shapeId="8503" r:id="rId35" name="Label7"/>
      </mc:Fallback>
    </mc:AlternateContent>
    <mc:AlternateContent xmlns:mc="http://schemas.openxmlformats.org/markup-compatibility/2006">
      <mc:Choice Requires="x14">
        <control shapeId="8504" r:id="rId37" name="Label8">
          <controlPr defaultSize="0" autoLine="0" r:id="rId38">
            <anchor moveWithCells="1" sizeWithCells="1">
              <from>
                <xdr:col>70</xdr:col>
                <xdr:colOff>914400</xdr:colOff>
                <xdr:row>11</xdr:row>
                <xdr:rowOff>57150</xdr:rowOff>
              </from>
              <to>
                <xdr:col>70</xdr:col>
                <xdr:colOff>1219200</xdr:colOff>
                <xdr:row>11</xdr:row>
                <xdr:rowOff>219075</xdr:rowOff>
              </to>
            </anchor>
          </controlPr>
        </control>
      </mc:Choice>
      <mc:Fallback>
        <control shapeId="8504" r:id="rId37" name="Label8"/>
      </mc:Fallback>
    </mc:AlternateContent>
    <mc:AlternateContent xmlns:mc="http://schemas.openxmlformats.org/markup-compatibility/2006">
      <mc:Choice Requires="x14">
        <control shapeId="8506" r:id="rId39" name="CheckBox4">
          <controlPr defaultSize="0" autoFill="0" autoLine="0" linkedCell="bExcel3" r:id="rId16">
            <anchor moveWithCells="1" sizeWithCells="1">
              <from>
                <xdr:col>70</xdr:col>
                <xdr:colOff>714375</xdr:colOff>
                <xdr:row>12</xdr:row>
                <xdr:rowOff>28575</xdr:rowOff>
              </from>
              <to>
                <xdr:col>70</xdr:col>
                <xdr:colOff>895350</xdr:colOff>
                <xdr:row>12</xdr:row>
                <xdr:rowOff>209550</xdr:rowOff>
              </to>
            </anchor>
          </controlPr>
        </control>
      </mc:Choice>
      <mc:Fallback>
        <control shapeId="8506" r:id="rId39" name="CheckBox4"/>
      </mc:Fallback>
    </mc:AlternateContent>
    <mc:AlternateContent xmlns:mc="http://schemas.openxmlformats.org/markup-compatibility/2006">
      <mc:Choice Requires="x14">
        <control shapeId="8507" r:id="rId40" name="CheckBox5">
          <controlPr defaultSize="0" autoFill="0" autoLine="0" linkedCell="bEmail3" r:id="rId18">
            <anchor moveWithCells="1" sizeWithCells="1">
              <from>
                <xdr:col>70</xdr:col>
                <xdr:colOff>38100</xdr:colOff>
                <xdr:row>12</xdr:row>
                <xdr:rowOff>28575</xdr:rowOff>
              </from>
              <to>
                <xdr:col>70</xdr:col>
                <xdr:colOff>209550</xdr:colOff>
                <xdr:row>12</xdr:row>
                <xdr:rowOff>209550</xdr:rowOff>
              </to>
            </anchor>
          </controlPr>
        </control>
      </mc:Choice>
      <mc:Fallback>
        <control shapeId="8507" r:id="rId40" name="CheckBox5"/>
      </mc:Fallback>
    </mc:AlternateContent>
    <mc:AlternateContent xmlns:mc="http://schemas.openxmlformats.org/markup-compatibility/2006">
      <mc:Choice Requires="x14">
        <control shapeId="8509" r:id="rId41" name="Label11">
          <controlPr defaultSize="0" autoLine="0" r:id="rId36">
            <anchor moveWithCells="1" sizeWithCells="1">
              <from>
                <xdr:col>70</xdr:col>
                <xdr:colOff>228600</xdr:colOff>
                <xdr:row>12</xdr:row>
                <xdr:rowOff>47625</xdr:rowOff>
              </from>
              <to>
                <xdr:col>70</xdr:col>
                <xdr:colOff>600075</xdr:colOff>
                <xdr:row>12</xdr:row>
                <xdr:rowOff>209550</xdr:rowOff>
              </to>
            </anchor>
          </controlPr>
        </control>
      </mc:Choice>
      <mc:Fallback>
        <control shapeId="8509" r:id="rId41" name="Label11"/>
      </mc:Fallback>
    </mc:AlternateContent>
    <mc:AlternateContent xmlns:mc="http://schemas.openxmlformats.org/markup-compatibility/2006">
      <mc:Choice Requires="x14">
        <control shapeId="8510" r:id="rId42" name="Label12">
          <controlPr defaultSize="0" autoLine="0" r:id="rId43">
            <anchor moveWithCells="1" sizeWithCells="1">
              <from>
                <xdr:col>70</xdr:col>
                <xdr:colOff>914400</xdr:colOff>
                <xdr:row>12</xdr:row>
                <xdr:rowOff>38100</xdr:rowOff>
              </from>
              <to>
                <xdr:col>70</xdr:col>
                <xdr:colOff>1219200</xdr:colOff>
                <xdr:row>12</xdr:row>
                <xdr:rowOff>200025</xdr:rowOff>
              </to>
            </anchor>
          </controlPr>
        </control>
      </mc:Choice>
      <mc:Fallback>
        <control shapeId="8510" r:id="rId42" name="Label12"/>
      </mc:Fallback>
    </mc:AlternateContent>
    <mc:AlternateContent xmlns:mc="http://schemas.openxmlformats.org/markup-compatibility/2006">
      <mc:Choice Requires="x14">
        <control shapeId="8512" r:id="rId44" name="CheckBox13">
          <controlPr defaultSize="0" autoFill="0" autoLine="0" linkedCell="bExcel4" r:id="rId16">
            <anchor moveWithCells="1" sizeWithCells="1">
              <from>
                <xdr:col>70</xdr:col>
                <xdr:colOff>714375</xdr:colOff>
                <xdr:row>13</xdr:row>
                <xdr:rowOff>38100</xdr:rowOff>
              </from>
              <to>
                <xdr:col>70</xdr:col>
                <xdr:colOff>895350</xdr:colOff>
                <xdr:row>13</xdr:row>
                <xdr:rowOff>219075</xdr:rowOff>
              </to>
            </anchor>
          </controlPr>
        </control>
      </mc:Choice>
      <mc:Fallback>
        <control shapeId="8512" r:id="rId44" name="CheckBox13"/>
      </mc:Fallback>
    </mc:AlternateContent>
    <mc:AlternateContent xmlns:mc="http://schemas.openxmlformats.org/markup-compatibility/2006">
      <mc:Choice Requires="x14">
        <control shapeId="8513" r:id="rId45" name="CheckBox14">
          <controlPr defaultSize="0" autoFill="0" autoLine="0" linkedCell="bEmail4" r:id="rId18">
            <anchor moveWithCells="1" sizeWithCells="1">
              <from>
                <xdr:col>70</xdr:col>
                <xdr:colOff>38100</xdr:colOff>
                <xdr:row>13</xdr:row>
                <xdr:rowOff>47625</xdr:rowOff>
              </from>
              <to>
                <xdr:col>70</xdr:col>
                <xdr:colOff>209550</xdr:colOff>
                <xdr:row>13</xdr:row>
                <xdr:rowOff>228600</xdr:rowOff>
              </to>
            </anchor>
          </controlPr>
        </control>
      </mc:Choice>
      <mc:Fallback>
        <control shapeId="8513" r:id="rId45" name="CheckBox14"/>
      </mc:Fallback>
    </mc:AlternateContent>
    <mc:AlternateContent xmlns:mc="http://schemas.openxmlformats.org/markup-compatibility/2006">
      <mc:Choice Requires="x14">
        <control shapeId="8515" r:id="rId46" name="Label19">
          <controlPr defaultSize="0" autoLine="0" r:id="rId36">
            <anchor moveWithCells="1" sizeWithCells="1">
              <from>
                <xdr:col>70</xdr:col>
                <xdr:colOff>228600</xdr:colOff>
                <xdr:row>13</xdr:row>
                <xdr:rowOff>57150</xdr:rowOff>
              </from>
              <to>
                <xdr:col>70</xdr:col>
                <xdr:colOff>600075</xdr:colOff>
                <xdr:row>13</xdr:row>
                <xdr:rowOff>219075</xdr:rowOff>
              </to>
            </anchor>
          </controlPr>
        </control>
      </mc:Choice>
      <mc:Fallback>
        <control shapeId="8515" r:id="rId46" name="Label19"/>
      </mc:Fallback>
    </mc:AlternateContent>
    <mc:AlternateContent xmlns:mc="http://schemas.openxmlformats.org/markup-compatibility/2006">
      <mc:Choice Requires="x14">
        <control shapeId="8516" r:id="rId47" name="Label20">
          <controlPr defaultSize="0" autoLine="0" r:id="rId43">
            <anchor moveWithCells="1" sizeWithCells="1">
              <from>
                <xdr:col>70</xdr:col>
                <xdr:colOff>914400</xdr:colOff>
                <xdr:row>13</xdr:row>
                <xdr:rowOff>57150</xdr:rowOff>
              </from>
              <to>
                <xdr:col>70</xdr:col>
                <xdr:colOff>1219200</xdr:colOff>
                <xdr:row>13</xdr:row>
                <xdr:rowOff>219075</xdr:rowOff>
              </to>
            </anchor>
          </controlPr>
        </control>
      </mc:Choice>
      <mc:Fallback>
        <control shapeId="8516" r:id="rId47" name="Label20"/>
      </mc:Fallback>
    </mc:AlternateContent>
    <mc:AlternateContent xmlns:mc="http://schemas.openxmlformats.org/markup-compatibility/2006">
      <mc:Choice Requires="x14">
        <control shapeId="8518" r:id="rId48" name="CheckBox15">
          <controlPr defaultSize="0" autoFill="0" autoLine="0" linkedCell="bExcel5" r:id="rId16">
            <anchor moveWithCells="1" sizeWithCells="1">
              <from>
                <xdr:col>70</xdr:col>
                <xdr:colOff>714375</xdr:colOff>
                <xdr:row>14</xdr:row>
                <xdr:rowOff>19050</xdr:rowOff>
              </from>
              <to>
                <xdr:col>70</xdr:col>
                <xdr:colOff>895350</xdr:colOff>
                <xdr:row>14</xdr:row>
                <xdr:rowOff>200025</xdr:rowOff>
              </to>
            </anchor>
          </controlPr>
        </control>
      </mc:Choice>
      <mc:Fallback>
        <control shapeId="8518" r:id="rId48" name="CheckBox15"/>
      </mc:Fallback>
    </mc:AlternateContent>
    <mc:AlternateContent xmlns:mc="http://schemas.openxmlformats.org/markup-compatibility/2006">
      <mc:Choice Requires="x14">
        <control shapeId="8519" r:id="rId49" name="CheckBox16">
          <controlPr defaultSize="0" autoFill="0" autoLine="0" linkedCell="bEmail5" r:id="rId18">
            <anchor moveWithCells="1" sizeWithCells="1">
              <from>
                <xdr:col>70</xdr:col>
                <xdr:colOff>38100</xdr:colOff>
                <xdr:row>14</xdr:row>
                <xdr:rowOff>28575</xdr:rowOff>
              </from>
              <to>
                <xdr:col>70</xdr:col>
                <xdr:colOff>209550</xdr:colOff>
                <xdr:row>14</xdr:row>
                <xdr:rowOff>209550</xdr:rowOff>
              </to>
            </anchor>
          </controlPr>
        </control>
      </mc:Choice>
      <mc:Fallback>
        <control shapeId="8519" r:id="rId49" name="CheckBox16"/>
      </mc:Fallback>
    </mc:AlternateContent>
    <mc:AlternateContent xmlns:mc="http://schemas.openxmlformats.org/markup-compatibility/2006">
      <mc:Choice Requires="x14">
        <control shapeId="8521" r:id="rId50" name="Label23">
          <controlPr defaultSize="0" autoLine="0" r:id="rId36">
            <anchor moveWithCells="1" sizeWithCells="1">
              <from>
                <xdr:col>70</xdr:col>
                <xdr:colOff>228600</xdr:colOff>
                <xdr:row>14</xdr:row>
                <xdr:rowOff>47625</xdr:rowOff>
              </from>
              <to>
                <xdr:col>70</xdr:col>
                <xdr:colOff>600075</xdr:colOff>
                <xdr:row>14</xdr:row>
                <xdr:rowOff>209550</xdr:rowOff>
              </to>
            </anchor>
          </controlPr>
        </control>
      </mc:Choice>
      <mc:Fallback>
        <control shapeId="8521" r:id="rId50" name="Label23"/>
      </mc:Fallback>
    </mc:AlternateContent>
    <mc:AlternateContent xmlns:mc="http://schemas.openxmlformats.org/markup-compatibility/2006">
      <mc:Choice Requires="x14">
        <control shapeId="8522" r:id="rId51" name="Label24">
          <controlPr defaultSize="0" autoLine="0" r:id="rId38">
            <anchor moveWithCells="1" sizeWithCells="1">
              <from>
                <xdr:col>70</xdr:col>
                <xdr:colOff>914400</xdr:colOff>
                <xdr:row>14</xdr:row>
                <xdr:rowOff>38100</xdr:rowOff>
              </from>
              <to>
                <xdr:col>70</xdr:col>
                <xdr:colOff>1219200</xdr:colOff>
                <xdr:row>14</xdr:row>
                <xdr:rowOff>200025</xdr:rowOff>
              </to>
            </anchor>
          </controlPr>
        </control>
      </mc:Choice>
      <mc:Fallback>
        <control shapeId="8522" r:id="rId51" name="Label24"/>
      </mc:Fallback>
    </mc:AlternateContent>
    <mc:AlternateContent xmlns:mc="http://schemas.openxmlformats.org/markup-compatibility/2006">
      <mc:Choice Requires="x14">
        <control shapeId="9835" r:id="rId52" name="OptionButton8">
          <controlPr defaultSize="0" autoLine="0" linkedCell="bfaEmail1" r:id="rId53">
            <anchor moveWithCells="1">
              <from>
                <xdr:col>70</xdr:col>
                <xdr:colOff>552450</xdr:colOff>
                <xdr:row>21</xdr:row>
                <xdr:rowOff>28575</xdr:rowOff>
              </from>
              <to>
                <xdr:col>70</xdr:col>
                <xdr:colOff>771525</xdr:colOff>
                <xdr:row>21</xdr:row>
                <xdr:rowOff>209550</xdr:rowOff>
              </to>
            </anchor>
          </controlPr>
        </control>
      </mc:Choice>
      <mc:Fallback>
        <control shapeId="9835" r:id="rId52" name="OptionButton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Q52"/>
  <sheetViews>
    <sheetView zoomScale="110" zoomScaleNormal="110" workbookViewId="0">
      <selection activeCell="P23" sqref="P23"/>
    </sheetView>
  </sheetViews>
  <sheetFormatPr defaultColWidth="9.140625" defaultRowHeight="12.75" x14ac:dyDescent="0.3"/>
  <cols>
    <col min="1" max="1" width="3.7109375" style="164" customWidth="1"/>
    <col min="2" max="2" width="15.140625" style="127" customWidth="1"/>
    <col min="3" max="3" width="5.7109375" style="127" customWidth="1"/>
    <col min="4" max="4" width="8.7109375" style="127" customWidth="1"/>
    <col min="5" max="5" width="15.140625" style="127" customWidth="1"/>
    <col min="6" max="6" width="8.7109375" style="127" customWidth="1"/>
    <col min="7" max="7" width="15.140625" style="127" customWidth="1"/>
    <col min="8" max="8" width="8.7109375" style="127" customWidth="1"/>
    <col min="9" max="9" width="15.140625" style="127" customWidth="1"/>
    <col min="10" max="10" width="8.7109375" style="127" customWidth="1"/>
    <col min="11" max="15" width="9.7109375" style="127" customWidth="1"/>
    <col min="16" max="16" width="10.7109375" style="127" customWidth="1"/>
    <col min="17" max="17" width="7.85546875" style="127" customWidth="1"/>
    <col min="18" max="18" width="0.85546875" style="127" customWidth="1"/>
    <col min="19" max="16384" width="9.140625" style="127"/>
  </cols>
  <sheetData>
    <row r="1" spans="1:69" x14ac:dyDescent="0.3">
      <c r="B1" s="415" t="s">
        <v>271</v>
      </c>
      <c r="C1" s="415"/>
      <c r="D1" s="415"/>
      <c r="E1" s="415"/>
    </row>
    <row r="2" spans="1:69" ht="16.5" x14ac:dyDescent="0.3">
      <c r="B2" s="416" t="s">
        <v>217</v>
      </c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165"/>
      <c r="Q2" s="165"/>
    </row>
    <row r="3" spans="1:69" ht="6.75" customHeight="1" x14ac:dyDescent="0.3"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5"/>
      <c r="Q3" s="165"/>
    </row>
    <row r="4" spans="1:69" ht="28.5" customHeight="1" x14ac:dyDescent="0.3">
      <c r="B4" s="417" t="s">
        <v>218</v>
      </c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165"/>
      <c r="Q4" s="165"/>
    </row>
    <row r="5" spans="1:69" s="168" customFormat="1" ht="6.75" customHeight="1" x14ac:dyDescent="0.3">
      <c r="A5" s="164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5"/>
      <c r="Q5" s="165"/>
    </row>
    <row r="6" spans="1:69" s="128" customFormat="1" x14ac:dyDescent="0.2">
      <c r="A6" s="418"/>
      <c r="B6" s="417" t="s">
        <v>219</v>
      </c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130"/>
      <c r="Q6" s="130"/>
    </row>
    <row r="7" spans="1:69" s="128" customFormat="1" x14ac:dyDescent="0.2">
      <c r="A7" s="418"/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130"/>
      <c r="Q7" s="130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</row>
    <row r="8" spans="1:69" s="128" customFormat="1" ht="27.75" customHeight="1" x14ac:dyDescent="0.2">
      <c r="A8" s="418"/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130"/>
      <c r="Q8" s="130"/>
    </row>
    <row r="9" spans="1:69" s="128" customFormat="1" x14ac:dyDescent="0.3">
      <c r="A9" s="164"/>
      <c r="B9" s="417" t="s">
        <v>220</v>
      </c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</row>
    <row r="10" spans="1:69" s="128" customFormat="1" ht="24.75" customHeight="1" x14ac:dyDescent="0.3">
      <c r="A10" s="164"/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</row>
    <row r="11" spans="1:69" s="128" customFormat="1" x14ac:dyDescent="0.3">
      <c r="A11" s="164"/>
      <c r="B11" s="419" t="s">
        <v>221</v>
      </c>
      <c r="C11" s="419"/>
      <c r="D11" s="419"/>
      <c r="E11" s="419"/>
      <c r="F11" s="419"/>
      <c r="G11" s="419"/>
      <c r="H11" s="419"/>
      <c r="I11" s="419"/>
      <c r="J11" s="419"/>
      <c r="K11" s="129"/>
      <c r="L11" s="129"/>
      <c r="M11" s="129"/>
      <c r="N11" s="129"/>
      <c r="O11" s="129"/>
      <c r="P11" s="130"/>
      <c r="Q11" s="130"/>
    </row>
    <row r="12" spans="1:69" s="128" customFormat="1" ht="12.75" customHeight="1" x14ac:dyDescent="0.3">
      <c r="A12" s="164"/>
      <c r="B12" s="417" t="s">
        <v>255</v>
      </c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130"/>
      <c r="Q12" s="130"/>
    </row>
    <row r="13" spans="1:69" s="128" customFormat="1" x14ac:dyDescent="0.3">
      <c r="A13" s="164"/>
      <c r="B13" s="417"/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130"/>
      <c r="Q13" s="130"/>
    </row>
    <row r="14" spans="1:69" s="128" customFormat="1" ht="30" customHeight="1" x14ac:dyDescent="0.2">
      <c r="A14" s="168"/>
      <c r="B14" s="417" t="s">
        <v>256</v>
      </c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131"/>
      <c r="Q14" s="131"/>
      <c r="R14" s="127"/>
      <c r="S14" s="127"/>
      <c r="T14" s="127"/>
    </row>
    <row r="15" spans="1:69" s="128" customFormat="1" x14ac:dyDescent="0.3">
      <c r="A15" s="164"/>
      <c r="B15" s="417" t="s">
        <v>257</v>
      </c>
      <c r="C15" s="417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130"/>
      <c r="Q15" s="130"/>
    </row>
    <row r="16" spans="1:69" s="128" customFormat="1" x14ac:dyDescent="0.3">
      <c r="A16" s="164"/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130"/>
      <c r="Q16" s="130"/>
    </row>
    <row r="17" spans="1:69" s="128" customFormat="1" ht="23.45" customHeight="1" x14ac:dyDescent="0.3">
      <c r="A17" s="164"/>
      <c r="B17" s="417"/>
      <c r="C17" s="417"/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130"/>
      <c r="Q17" s="130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</row>
    <row r="18" spans="1:69" s="128" customFormat="1" ht="27" customHeight="1" x14ac:dyDescent="0.3">
      <c r="A18" s="164"/>
      <c r="B18" s="417" t="s">
        <v>258</v>
      </c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130"/>
      <c r="Q18" s="130"/>
    </row>
    <row r="19" spans="1:69" s="128" customFormat="1" x14ac:dyDescent="0.3">
      <c r="A19" s="164"/>
      <c r="B19" s="414" t="s">
        <v>259</v>
      </c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14"/>
      <c r="P19" s="130"/>
      <c r="Q19" s="130"/>
    </row>
    <row r="20" spans="1:69" s="128" customFormat="1" x14ac:dyDescent="0.3">
      <c r="A20" s="164"/>
      <c r="B20" s="414"/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414"/>
      <c r="P20" s="130"/>
      <c r="Q20" s="130"/>
    </row>
    <row r="21" spans="1:69" s="128" customFormat="1" x14ac:dyDescent="0.3">
      <c r="A21" s="164"/>
      <c r="B21" s="419" t="s">
        <v>260</v>
      </c>
      <c r="C21" s="419"/>
      <c r="D21" s="419"/>
      <c r="E21" s="419"/>
      <c r="F21" s="419"/>
      <c r="G21" s="419"/>
      <c r="H21" s="419"/>
      <c r="I21" s="419"/>
      <c r="J21" s="419"/>
      <c r="K21" s="129"/>
      <c r="L21" s="146"/>
      <c r="M21" s="146"/>
      <c r="N21" s="146"/>
      <c r="O21" s="146"/>
      <c r="P21" s="130"/>
      <c r="Q21" s="130"/>
    </row>
    <row r="22" spans="1:69" s="128" customFormat="1" x14ac:dyDescent="0.3">
      <c r="A22" s="164"/>
      <c r="B22" s="419" t="s">
        <v>261</v>
      </c>
      <c r="C22" s="419"/>
      <c r="D22" s="419"/>
      <c r="E22" s="419"/>
      <c r="F22" s="419"/>
      <c r="G22" s="419"/>
      <c r="H22" s="419"/>
      <c r="I22" s="419"/>
      <c r="J22" s="419"/>
      <c r="K22" s="129"/>
      <c r="L22" s="146"/>
      <c r="M22" s="146"/>
      <c r="N22" s="146"/>
      <c r="O22" s="146"/>
      <c r="P22" s="130"/>
      <c r="Q22" s="130"/>
    </row>
    <row r="23" spans="1:69" s="128" customFormat="1" ht="26.25" customHeight="1" x14ac:dyDescent="0.3">
      <c r="A23" s="164"/>
      <c r="B23" s="417" t="s">
        <v>262</v>
      </c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131"/>
      <c r="Q23" s="131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K23" s="127"/>
      <c r="BL23" s="127"/>
      <c r="BM23" s="127"/>
      <c r="BN23" s="127"/>
      <c r="BO23" s="127"/>
      <c r="BP23" s="127"/>
      <c r="BQ23" s="127"/>
    </row>
    <row r="24" spans="1:69" s="128" customFormat="1" x14ac:dyDescent="0.3">
      <c r="A24" s="164"/>
      <c r="B24" s="421" t="s">
        <v>263</v>
      </c>
      <c r="C24" s="421"/>
      <c r="D24" s="421"/>
      <c r="E24" s="421"/>
      <c r="F24" s="421"/>
      <c r="G24" s="421"/>
      <c r="H24" s="421"/>
      <c r="I24" s="421"/>
      <c r="J24" s="421"/>
      <c r="K24" s="129"/>
      <c r="L24" s="146"/>
      <c r="M24" s="146"/>
      <c r="N24" s="146"/>
      <c r="O24" s="146"/>
      <c r="P24" s="131"/>
      <c r="Q24" s="131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BK24" s="127"/>
      <c r="BL24" s="127"/>
      <c r="BM24" s="127"/>
      <c r="BN24" s="127"/>
      <c r="BO24" s="127"/>
      <c r="BP24" s="127"/>
      <c r="BQ24" s="127"/>
    </row>
    <row r="25" spans="1:69" s="128" customFormat="1" ht="12.75" customHeight="1" x14ac:dyDescent="0.3">
      <c r="A25" s="164"/>
      <c r="B25" s="417" t="s">
        <v>264</v>
      </c>
      <c r="C25" s="417"/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130"/>
      <c r="Q25" s="130"/>
    </row>
    <row r="26" spans="1:69" s="128" customFormat="1" x14ac:dyDescent="0.3">
      <c r="A26" s="164"/>
      <c r="B26" s="419" t="s">
        <v>265</v>
      </c>
      <c r="C26" s="419"/>
      <c r="D26" s="419"/>
      <c r="E26" s="419"/>
      <c r="F26" s="419"/>
      <c r="G26" s="419"/>
      <c r="H26" s="419"/>
      <c r="I26" s="419"/>
      <c r="J26" s="419"/>
      <c r="K26" s="129"/>
      <c r="L26" s="146"/>
      <c r="M26" s="146"/>
      <c r="N26" s="146"/>
      <c r="O26" s="146"/>
      <c r="P26" s="130"/>
      <c r="Q26" s="130"/>
    </row>
    <row r="27" spans="1:69" s="128" customFormat="1" x14ac:dyDescent="0.3">
      <c r="A27" s="164"/>
      <c r="B27" s="419" t="s">
        <v>266</v>
      </c>
      <c r="C27" s="419"/>
      <c r="D27" s="419"/>
      <c r="E27" s="419"/>
      <c r="F27" s="419"/>
      <c r="G27" s="419"/>
      <c r="H27" s="419"/>
      <c r="I27" s="419"/>
      <c r="J27" s="419"/>
      <c r="K27" s="129"/>
      <c r="L27" s="146"/>
      <c r="M27" s="146"/>
      <c r="N27" s="146"/>
      <c r="O27" s="146"/>
      <c r="P27" s="130"/>
      <c r="Q27" s="130"/>
    </row>
    <row r="28" spans="1:69" s="128" customFormat="1" ht="12.75" customHeight="1" x14ac:dyDescent="0.3">
      <c r="A28" s="164"/>
      <c r="B28" s="417" t="s">
        <v>267</v>
      </c>
      <c r="C28" s="417"/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130"/>
      <c r="Q28" s="130"/>
    </row>
    <row r="29" spans="1:69" s="128" customFormat="1" x14ac:dyDescent="0.3">
      <c r="A29" s="164"/>
      <c r="B29" s="417"/>
      <c r="C29" s="417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130"/>
      <c r="Q29" s="130"/>
    </row>
    <row r="30" spans="1:69" s="128" customFormat="1" x14ac:dyDescent="0.3">
      <c r="A30" s="164"/>
      <c r="B30" s="417"/>
      <c r="C30" s="417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130"/>
      <c r="Q30" s="130"/>
    </row>
    <row r="31" spans="1:69" s="128" customFormat="1" x14ac:dyDescent="0.3">
      <c r="A31" s="164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0"/>
      <c r="Q31" s="130"/>
    </row>
    <row r="32" spans="1:69" s="128" customFormat="1" ht="12.75" customHeight="1" x14ac:dyDescent="0.3">
      <c r="A32" s="164"/>
      <c r="B32" s="422" t="s">
        <v>222</v>
      </c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130"/>
      <c r="Q32" s="130"/>
    </row>
    <row r="33" spans="1:17" s="128" customFormat="1" x14ac:dyDescent="0.3">
      <c r="A33" s="164"/>
      <c r="B33" s="129"/>
      <c r="C33" s="146"/>
      <c r="D33" s="146"/>
      <c r="E33" s="146"/>
      <c r="F33" s="146"/>
      <c r="G33" s="146"/>
      <c r="H33" s="146"/>
      <c r="I33" s="146"/>
      <c r="J33" s="146"/>
      <c r="K33" s="129"/>
      <c r="L33" s="146"/>
      <c r="M33" s="146"/>
      <c r="N33" s="146"/>
      <c r="O33" s="146"/>
      <c r="P33" s="130"/>
      <c r="Q33" s="130"/>
    </row>
    <row r="34" spans="1:17" s="128" customFormat="1" x14ac:dyDescent="0.3">
      <c r="A34" s="164"/>
      <c r="B34" s="422" t="s">
        <v>223</v>
      </c>
      <c r="C34" s="422"/>
      <c r="D34" s="422"/>
      <c r="E34" s="422"/>
      <c r="F34" s="422"/>
      <c r="G34" s="422"/>
      <c r="H34" s="422"/>
      <c r="I34" s="422"/>
      <c r="J34" s="422"/>
      <c r="K34" s="129"/>
      <c r="L34" s="146"/>
      <c r="M34" s="146"/>
      <c r="N34" s="146"/>
      <c r="O34" s="146"/>
      <c r="P34" s="130"/>
      <c r="Q34" s="130"/>
    </row>
    <row r="35" spans="1:17" s="128" customFormat="1" x14ac:dyDescent="0.3">
      <c r="A35" s="164"/>
      <c r="B35" s="145"/>
      <c r="C35" s="145"/>
      <c r="D35" s="145"/>
      <c r="E35" s="145"/>
      <c r="F35" s="145"/>
      <c r="G35" s="145"/>
      <c r="H35" s="145"/>
      <c r="I35" s="145"/>
      <c r="J35" s="145"/>
      <c r="K35" s="133"/>
      <c r="L35" s="134"/>
      <c r="M35" s="134"/>
      <c r="N35" s="134"/>
      <c r="O35" s="134"/>
      <c r="P35" s="130"/>
      <c r="Q35" s="130"/>
    </row>
    <row r="36" spans="1:17" s="128" customFormat="1" ht="16.5" customHeight="1" x14ac:dyDescent="0.3">
      <c r="A36" s="164"/>
      <c r="B36" s="423" t="s">
        <v>224</v>
      </c>
      <c r="C36" s="423"/>
      <c r="D36" s="147"/>
      <c r="E36" s="147"/>
      <c r="F36" s="147"/>
      <c r="G36" s="147"/>
      <c r="H36" s="147"/>
      <c r="I36" s="147"/>
      <c r="J36" s="147"/>
      <c r="K36" s="133"/>
      <c r="L36" s="134"/>
      <c r="M36" s="134"/>
      <c r="N36" s="134"/>
      <c r="O36" s="134"/>
      <c r="P36" s="130"/>
      <c r="Q36" s="130"/>
    </row>
    <row r="37" spans="1:17" s="128" customFormat="1" ht="21.75" customHeight="1" x14ac:dyDescent="0.3">
      <c r="A37" s="164"/>
      <c r="B37" s="420" t="s">
        <v>225</v>
      </c>
      <c r="C37" s="420"/>
      <c r="D37" s="169" t="s">
        <v>144</v>
      </c>
      <c r="E37" s="170" t="s">
        <v>226</v>
      </c>
      <c r="F37" s="169" t="s">
        <v>145</v>
      </c>
      <c r="G37" s="170" t="s">
        <v>227</v>
      </c>
      <c r="H37" s="169" t="s">
        <v>146</v>
      </c>
      <c r="I37" s="170" t="s">
        <v>228</v>
      </c>
      <c r="J37" s="169" t="s">
        <v>147</v>
      </c>
      <c r="K37" s="134"/>
      <c r="L37" s="134"/>
      <c r="M37" s="134"/>
      <c r="N37" s="134"/>
      <c r="O37" s="134"/>
      <c r="P37" s="130"/>
      <c r="Q37" s="130"/>
    </row>
    <row r="38" spans="1:17" x14ac:dyDescent="0.3">
      <c r="B38" s="135"/>
      <c r="C38" s="135"/>
      <c r="D38" s="135"/>
      <c r="E38" s="135"/>
      <c r="F38" s="135"/>
      <c r="G38" s="135"/>
      <c r="H38" s="135"/>
      <c r="I38" s="135"/>
      <c r="J38" s="135"/>
      <c r="Q38" s="130"/>
    </row>
    <row r="39" spans="1:17" x14ac:dyDescent="0.3">
      <c r="K39" s="171"/>
      <c r="L39" s="171"/>
      <c r="M39" s="171"/>
      <c r="N39" s="171"/>
      <c r="O39" s="171"/>
      <c r="P39" s="171"/>
      <c r="Q39" s="171"/>
    </row>
    <row r="40" spans="1:17" x14ac:dyDescent="0.3">
      <c r="B40" s="127" t="s">
        <v>2</v>
      </c>
    </row>
    <row r="50" spans="1:1" x14ac:dyDescent="0.2">
      <c r="A50" s="168"/>
    </row>
    <row r="52" spans="1:1" x14ac:dyDescent="0.2">
      <c r="A52" s="168"/>
    </row>
  </sheetData>
  <sheetProtection password="8785" sheet="1" objects="1" scenarios="1"/>
  <mergeCells count="24">
    <mergeCell ref="B37:C37"/>
    <mergeCell ref="B21:J21"/>
    <mergeCell ref="B22:J22"/>
    <mergeCell ref="B23:O23"/>
    <mergeCell ref="B24:J24"/>
    <mergeCell ref="B25:O25"/>
    <mergeCell ref="B26:J26"/>
    <mergeCell ref="B27:J27"/>
    <mergeCell ref="B28:O30"/>
    <mergeCell ref="B32:O32"/>
    <mergeCell ref="B34:J34"/>
    <mergeCell ref="B36:C36"/>
    <mergeCell ref="B19:O20"/>
    <mergeCell ref="B1:E1"/>
    <mergeCell ref="B2:O2"/>
    <mergeCell ref="B4:O4"/>
    <mergeCell ref="A6:A8"/>
    <mergeCell ref="B6:O8"/>
    <mergeCell ref="B9:O10"/>
    <mergeCell ref="B11:J11"/>
    <mergeCell ref="B12:O13"/>
    <mergeCell ref="B14:O14"/>
    <mergeCell ref="B15:O17"/>
    <mergeCell ref="B18:O18"/>
  </mergeCells>
  <printOptions horizontalCentered="1" verticalCentered="1"/>
  <pageMargins left="0" right="0" top="0" bottom="0" header="0" footer="0"/>
  <pageSetup paperSize="9" scale="96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75</vt:i4>
      </vt:variant>
    </vt:vector>
  </HeadingPairs>
  <TitlesOfParts>
    <vt:vector size="77" baseType="lpstr">
      <vt:lpstr>Strona 1</vt:lpstr>
      <vt:lpstr>Strona 2</vt:lpstr>
      <vt:lpstr>_lab1</vt:lpstr>
      <vt:lpstr>_lab2</vt:lpstr>
      <vt:lpstr>_qty1</vt:lpstr>
      <vt:lpstr>_qty2</vt:lpstr>
      <vt:lpstr>Analyses</vt:lpstr>
      <vt:lpstr>AnalysesSelection</vt:lpstr>
      <vt:lpstr>bEmail1</vt:lpstr>
      <vt:lpstr>bEmail2</vt:lpstr>
      <vt:lpstr>bEmail3</vt:lpstr>
      <vt:lpstr>bEmail4</vt:lpstr>
      <vt:lpstr>bEmail5</vt:lpstr>
      <vt:lpstr>bExcel1</vt:lpstr>
      <vt:lpstr>bExcel2</vt:lpstr>
      <vt:lpstr>bExcel3</vt:lpstr>
      <vt:lpstr>bExcel4</vt:lpstr>
      <vt:lpstr>bExcel5</vt:lpstr>
      <vt:lpstr>bfaEmail1</vt:lpstr>
      <vt:lpstr>bfaPrint1</vt:lpstr>
      <vt:lpstr>BottlesCount</vt:lpstr>
      <vt:lpstr>bPrint1</vt:lpstr>
      <vt:lpstr>bPrint2</vt:lpstr>
      <vt:lpstr>bPrint3</vt:lpstr>
      <vt:lpstr>bPrint4</vt:lpstr>
      <vt:lpstr>bPrint5</vt:lpstr>
      <vt:lpstr>COA_Contacts</vt:lpstr>
      <vt:lpstr>COA_Email1</vt:lpstr>
      <vt:lpstr>COA_Email2</vt:lpstr>
      <vt:lpstr>COA_Email3</vt:lpstr>
      <vt:lpstr>COA_Email4</vt:lpstr>
      <vt:lpstr>COA_Email5</vt:lpstr>
      <vt:lpstr>company_code</vt:lpstr>
      <vt:lpstr>company_name</vt:lpstr>
      <vt:lpstr>ContactAddress</vt:lpstr>
      <vt:lpstr>ContactPerson</vt:lpstr>
      <vt:lpstr>ContactPhone</vt:lpstr>
      <vt:lpstr>cooler_temp</vt:lpstr>
      <vt:lpstr>COSTCENTRE</vt:lpstr>
      <vt:lpstr>COSTCENTRE_TAB</vt:lpstr>
      <vt:lpstr>department1</vt:lpstr>
      <vt:lpstr>department2</vt:lpstr>
      <vt:lpstr>ExpressClientDate</vt:lpstr>
      <vt:lpstr>ExpressDate</vt:lpstr>
      <vt:lpstr>INV_CompanyAddress</vt:lpstr>
      <vt:lpstr>INV_CompanyName</vt:lpstr>
      <vt:lpstr>INV_ContactPerson</vt:lpstr>
      <vt:lpstr>INV_Email1</vt:lpstr>
      <vt:lpstr>InvoicePlace1</vt:lpstr>
      <vt:lpstr>InvoicePlace2</vt:lpstr>
      <vt:lpstr>itemdesc1</vt:lpstr>
      <vt:lpstr>itemdesc2</vt:lpstr>
      <vt:lpstr>matrix</vt:lpstr>
      <vt:lpstr>'Strona 1'!Oblast_tisku</vt:lpstr>
      <vt:lpstr>'Strona 2'!Oblast_tisku</vt:lpstr>
      <vt:lpstr>OfferCountry</vt:lpstr>
      <vt:lpstr>OfferNumber</vt:lpstr>
      <vt:lpstr>OfferVersion</vt:lpstr>
      <vt:lpstr>OfferYear</vt:lpstr>
      <vt:lpstr>OfficeNumber</vt:lpstr>
      <vt:lpstr>OrderNumber</vt:lpstr>
      <vt:lpstr>ProjectName</vt:lpstr>
      <vt:lpstr>Remarks_1</vt:lpstr>
      <vt:lpstr>Remarks_2</vt:lpstr>
      <vt:lpstr>SampleList</vt:lpstr>
      <vt:lpstr>SamplerName</vt:lpstr>
      <vt:lpstr>SamplingDate</vt:lpstr>
      <vt:lpstr>SamplingPlace</vt:lpstr>
      <vt:lpstr>SamplingReport</vt:lpstr>
      <vt:lpstr>SamplingTime</vt:lpstr>
      <vt:lpstr>StandardClientDate</vt:lpstr>
      <vt:lpstr>StorageConditions</vt:lpstr>
      <vt:lpstr>unitprice1</vt:lpstr>
      <vt:lpstr>unitprice2</vt:lpstr>
      <vt:lpstr>waybill</vt:lpstr>
      <vt:lpstr>wo_comment1</vt:lpstr>
      <vt:lpstr>wo_comment2</vt:lpstr>
    </vt:vector>
  </TitlesOfParts>
  <Company>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Rickard.Hernell;tomas.paul</dc:creator>
  <cp:lastModifiedBy>Tomas Paul</cp:lastModifiedBy>
  <cp:lastPrinted>2021-04-09T10:25:23Z</cp:lastPrinted>
  <dcterms:created xsi:type="dcterms:W3CDTF">2008-09-01T13:43:32Z</dcterms:created>
  <dcterms:modified xsi:type="dcterms:W3CDTF">2024-10-09T08:53:25Z</dcterms:modified>
</cp:coreProperties>
</file>